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3740" activeTab="3"/>
  </bookViews>
  <sheets>
    <sheet name="SỞ GTVT HÀ NỘI" sheetId="4" r:id="rId1"/>
    <sheet name="PHÚ XUYÊN" sheetId="5" r:id="rId2"/>
    <sheet name="ĐAN PHƯỢNG" sheetId="6" r:id="rId3"/>
    <sheet name="BA VÌ" sheetId="7" r:id="rId4"/>
  </sheets>
  <definedNames>
    <definedName name="_xlnm.Print_Area" localSheetId="2">'ĐAN PHƯỢNG'!$A$1:$K$5</definedName>
    <definedName name="_xlnm.Print_Area" localSheetId="1">'PHÚ XUYÊN'!$A$1:$K$21</definedName>
    <definedName name="_xlnm.Print_Area" localSheetId="0">'SỞ GTVT HÀ NỘI'!$A$1:$K$328</definedName>
    <definedName name="_xlnm.Print_Titles" localSheetId="3">'BA VÌ'!$2:$4</definedName>
    <definedName name="_xlnm.Print_Titles" localSheetId="2">'ĐAN PHƯỢNG'!$2:$4</definedName>
    <definedName name="_xlnm.Print_Titles" localSheetId="1">'PHÚ XUYÊN'!$2:$4</definedName>
    <definedName name="_xlnm.Print_Titles" localSheetId="0">'SỞ GTVT HÀ NỘI'!$2:$4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7" l="1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K4" i="7"/>
</calcChain>
</file>

<file path=xl/sharedStrings.xml><?xml version="1.0" encoding="utf-8"?>
<sst xmlns="http://schemas.openxmlformats.org/spreadsheetml/2006/main" count="2059" uniqueCount="805">
  <si>
    <t>STT</t>
  </si>
  <si>
    <t>Ghi chú</t>
  </si>
  <si>
    <t>(1)</t>
  </si>
  <si>
    <t>(2)</t>
  </si>
  <si>
    <t>(3)</t>
  </si>
  <si>
    <t>(4)</t>
  </si>
  <si>
    <t>(5)</t>
  </si>
  <si>
    <t>Tên đường
(Quốc lộ, cao tốc, …)</t>
  </si>
  <si>
    <t>Lý trình</t>
  </si>
  <si>
    <t>(6)</t>
  </si>
  <si>
    <t>(7)</t>
  </si>
  <si>
    <t>(8)</t>
  </si>
  <si>
    <t>(9)</t>
  </si>
  <si>
    <t>Từ Km</t>
  </si>
  <si>
    <t>Đến Km</t>
  </si>
  <si>
    <t>Cấp đường</t>
  </si>
  <si>
    <t>ĐB</t>
  </si>
  <si>
    <t>MN</t>
  </si>
  <si>
    <t>Thông tin hạn chế khổ giới hạn so với cấp đường</t>
  </si>
  <si>
    <t>Bề rộng hạn chế (m)</t>
  </si>
  <si>
    <t>Chiều cao hạn chế (m)</t>
  </si>
  <si>
    <t>Lý do hạn chế</t>
  </si>
  <si>
    <t>(10)</t>
  </si>
  <si>
    <t>(11)</t>
  </si>
  <si>
    <t>II</t>
  </si>
  <si>
    <t>I</t>
  </si>
  <si>
    <t>Quận/huyện</t>
  </si>
  <si>
    <t>-</t>
  </si>
  <si>
    <t>Đường vành đai 3 trên cao</t>
  </si>
  <si>
    <t xml:space="preserve">Km159+258  </t>
  </si>
  <si>
    <t>Cầu Thăng Long</t>
  </si>
  <si>
    <t>Đường vành đai 3 trên cao (đoạn tiếp giáp cao tốc Hà Nội - Bắc Giang đến Mai Dịch)</t>
  </si>
  <si>
    <t>+</t>
  </si>
  <si>
    <t>Đường vành đai 3 mở rộng</t>
  </si>
  <si>
    <t>Đoạn mở rộng nhánh rẽ xuống Ecopark</t>
  </si>
  <si>
    <t xml:space="preserve">Đường gom đường Hà Nội - Hải Phòng </t>
  </si>
  <si>
    <t>Nhánh FR03-01</t>
  </si>
  <si>
    <t>Nhánh FR03-02</t>
  </si>
  <si>
    <t>Nhánh FR03-03</t>
  </si>
  <si>
    <t>Nhánh FR03-04</t>
  </si>
  <si>
    <t>Đường gom dưới cầu B1- 01</t>
  </si>
  <si>
    <t>Ngã Tư Sở</t>
  </si>
  <si>
    <t>Cầu Giấy</t>
  </si>
  <si>
    <t>Cầu Nhật Tân</t>
  </si>
  <si>
    <t>Đoạn 1: Đường Võ Nguyên Giáp</t>
  </si>
  <si>
    <t>Nút giao Nam Hồng</t>
  </si>
  <si>
    <t>Đông Anh</t>
  </si>
  <si>
    <t>Cầu Đuống</t>
  </si>
  <si>
    <t>Pháp Vân - Cầu Giẽ (đoạn đầu)</t>
  </si>
  <si>
    <t>Km181+568</t>
  </si>
  <si>
    <t>Km182+300</t>
  </si>
  <si>
    <t>Đoạn 4: Nguyễn Bình</t>
  </si>
  <si>
    <t>Nguyễn Đức Thuận</t>
  </si>
  <si>
    <t>Dốc Lời</t>
  </si>
  <si>
    <t>Đoạn 1</t>
  </si>
  <si>
    <t>Hết địa phận Hà Nội</t>
  </si>
  <si>
    <t>Đường liên tỉnh Hà Nội - Hưng Yên (địa phận Hà Nội)</t>
  </si>
  <si>
    <t>Tuyến chính (đường Giáp Hải)</t>
  </si>
  <si>
    <t>Gầm cầu Thanh Trì</t>
  </si>
  <si>
    <t>Đầu cầu Bắc Hưng Hải (Khu đô thị Ecopark)</t>
  </si>
  <si>
    <t>Đường đê Tả Đuống</t>
  </si>
  <si>
    <t>Đoạn 1 (Phù Đổng Cầu Chạc)</t>
  </si>
  <si>
    <t>Hà Huy Tập</t>
  </si>
  <si>
    <t>Cầu Chạc</t>
  </si>
  <si>
    <t>Đoạn 2 (Nhánh đê quai)</t>
  </si>
  <si>
    <t>Hầm chui</t>
  </si>
  <si>
    <t>Ngã ba chợ Phù Đổng</t>
  </si>
  <si>
    <t>Đoạn 2</t>
  </si>
  <si>
    <t>Đường Thiên Đức</t>
  </si>
  <si>
    <t>Quốc lộ 3 (Cầu Đuống)</t>
  </si>
  <si>
    <t>Đại Cồ Việt</t>
  </si>
  <si>
    <t>Phùng Hưng</t>
  </si>
  <si>
    <t>Bạch Đằng</t>
  </si>
  <si>
    <t>Vạn Kiếp</t>
  </si>
  <si>
    <t>Trần Nhật Duật</t>
  </si>
  <si>
    <t>Hồng Hà</t>
  </si>
  <si>
    <t>Lê Duẩn</t>
  </si>
  <si>
    <t>Lý Nam Đế</t>
  </si>
  <si>
    <t>Hàng Bông</t>
  </si>
  <si>
    <t>Nguyễn Thái Học</t>
  </si>
  <si>
    <t>Hàng Giấy</t>
  </si>
  <si>
    <t>Gầm Cầu</t>
  </si>
  <si>
    <t>Trần nhật Duật</t>
  </si>
  <si>
    <t>Ô Quan Chưởng</t>
  </si>
  <si>
    <t>Hai Bà Trưng</t>
  </si>
  <si>
    <t>Lò Đúc</t>
  </si>
  <si>
    <t>Phan Đình Phùng</t>
  </si>
  <si>
    <t>Hàng Đậu</t>
  </si>
  <si>
    <t>Hàng Khoai</t>
  </si>
  <si>
    <t>Yên Phụ</t>
  </si>
  <si>
    <t>Trần Quang Khải</t>
  </si>
  <si>
    <t>Lê Văn Linh</t>
  </si>
  <si>
    <t>Phan Chu Trinh</t>
  </si>
  <si>
    <t>Thanh Hà</t>
  </si>
  <si>
    <t>Trần Khánh Dư</t>
  </si>
  <si>
    <t>Cầu Long Biên</t>
  </si>
  <si>
    <t>Phố Huế</t>
  </si>
  <si>
    <t>An Dương</t>
  </si>
  <si>
    <t>Đào Tấn</t>
  </si>
  <si>
    <t>Liễu Giai</t>
  </si>
  <si>
    <t>Bưởi</t>
  </si>
  <si>
    <t>Đội Cấn</t>
  </si>
  <si>
    <t>Văn Cao</t>
  </si>
  <si>
    <t>Đường Vệ Hồ</t>
  </si>
  <si>
    <t xml:space="preserve">Giảng Võ      </t>
  </si>
  <si>
    <t>La Thành</t>
  </si>
  <si>
    <t>Gầm cầu Long Biên</t>
  </si>
  <si>
    <t>Kim Mã</t>
  </si>
  <si>
    <t>Láng Hạ</t>
  </si>
  <si>
    <t>Đường Láng</t>
  </si>
  <si>
    <t>Thái Hà</t>
  </si>
  <si>
    <t>Xã Đàn</t>
  </si>
  <si>
    <t>Đoạn 3</t>
  </si>
  <si>
    <t>Nguyễn Chí Thanh</t>
  </si>
  <si>
    <t xml:space="preserve"> La Thành</t>
  </si>
  <si>
    <t>Thanh Niên</t>
  </si>
  <si>
    <t xml:space="preserve">Hàng Đậu </t>
  </si>
  <si>
    <t>Đê hữu Hồng (đê 401)</t>
  </si>
  <si>
    <t>Dốc Vạn Kiếp</t>
  </si>
  <si>
    <t>Phố Chùa Bộc</t>
  </si>
  <si>
    <t>Phạm Ngọc Thạch</t>
  </si>
  <si>
    <t>Tây Sơn</t>
  </si>
  <si>
    <t>Đào Duy Anh</t>
  </si>
  <si>
    <t>Giải Phóng</t>
  </si>
  <si>
    <t>Nguyễn Lương Bằng</t>
  </si>
  <si>
    <t>Hoàng Cầu</t>
  </si>
  <si>
    <t>Ô Chợ Dừa</t>
  </si>
  <si>
    <t>Kim Hoa</t>
  </si>
  <si>
    <t>Khương Thượng</t>
  </si>
  <si>
    <t>Trường Chinh</t>
  </si>
  <si>
    <t>Lương Định Của</t>
  </si>
  <si>
    <t>TT DV TBKT Y tế</t>
  </si>
  <si>
    <t xml:space="preserve">Đường Láng </t>
  </si>
  <si>
    <t xml:space="preserve">Đường đi bộ bờ trái sông Tô Lịch </t>
  </si>
  <si>
    <t>Cầu Cống Mọc</t>
  </si>
  <si>
    <t>Tôn Thất Tùng</t>
  </si>
  <si>
    <t xml:space="preserve">Tây Sơn </t>
  </si>
  <si>
    <t xml:space="preserve">Nguyễn Lương Bằng </t>
  </si>
  <si>
    <t>Đường Xuân Thuỷ</t>
  </si>
  <si>
    <t>Đoạn 1 (phía vườn thú)</t>
  </si>
  <si>
    <t>Bạch Mai</t>
  </si>
  <si>
    <t>Trương Định</t>
  </si>
  <si>
    <t>Trần Khát Chân</t>
  </si>
  <si>
    <t>Phố Vọng</t>
  </si>
  <si>
    <t>Lê Thanh Nghị</t>
  </si>
  <si>
    <t>Phố Kim Ngưu</t>
  </si>
  <si>
    <t>Minh Khai</t>
  </si>
  <si>
    <t>Đoạn 2 (Phía Tây)</t>
  </si>
  <si>
    <t>Nguyễn Khoái</t>
  </si>
  <si>
    <t>Tràn Khát Chân</t>
  </si>
  <si>
    <t>Ngã ba dốc Minh Khai</t>
  </si>
  <si>
    <t xml:space="preserve">Dốc Minh Khai </t>
  </si>
  <si>
    <t>Điếm 26</t>
  </si>
  <si>
    <t>Kim Ngưu</t>
  </si>
  <si>
    <t>Thanh Nhàn</t>
  </si>
  <si>
    <t>Phố Nguyễn Văn Viên</t>
  </si>
  <si>
    <t>Ngã ba giao cắt phố Minh Khai tại gầm cầu Vĩnh Tuy (ngõ 624 phố Minh Khai)</t>
  </si>
  <si>
    <t>Ngã ba giao cắt ngõ 122 phố Vĩnh Tuy tại chân đê Nguyễn Khoái ( giao đường Vĩnh Tuy -Nam Thắng)</t>
  </si>
  <si>
    <t>Pháp Vân</t>
  </si>
  <si>
    <t>Cầu Trắng</t>
  </si>
  <si>
    <t>Vân Đồn</t>
  </si>
  <si>
    <t>Nguyễn Hữu Thọ</t>
  </si>
  <si>
    <t xml:space="preserve"> Giải Phóng</t>
  </si>
  <si>
    <t>Linh Đường</t>
  </si>
  <si>
    <t>Tam Trinh (cầu Đền Lừ)</t>
  </si>
  <si>
    <t>Đường vành đai 2,5</t>
  </si>
  <si>
    <t>Hồ Đền Lừ (Đường phường Hoàng Văn Thụ)</t>
  </si>
  <si>
    <t xml:space="preserve">Đường Tam Trinh </t>
  </si>
  <si>
    <t>Đoạn 2 (phía Đông)</t>
  </si>
  <si>
    <t>Pháp Vân (VĐ3)</t>
  </si>
  <si>
    <t>Phố Hoàng Liệt</t>
  </si>
  <si>
    <t>Đ. Nguyễn Hữu Thọ</t>
  </si>
  <si>
    <t>Nguyễn Văn Cừ (QL1 cũ)</t>
  </si>
  <si>
    <t>Cầu Chui</t>
  </si>
  <si>
    <t>Cầu Chương Dương</t>
  </si>
  <si>
    <t>Ngô Gia Tự (QL1 cũ)</t>
  </si>
  <si>
    <t>Nguyễn Văn Linh (Quốc lộ 5)</t>
  </si>
  <si>
    <t>Hết địa phận Quận Long Biên (nút giao Vành đai 3)</t>
  </si>
  <si>
    <t>Lý Sơn (Quốc lộ 5 kéo dài)</t>
  </si>
  <si>
    <t>Km14+200</t>
  </si>
  <si>
    <t>Nguyễn Văn Cừ</t>
  </si>
  <si>
    <t>Ngọc Thuỵ</t>
  </si>
  <si>
    <t>Đê Long Biên - Xuân Quan</t>
  </si>
  <si>
    <t>Cầu Đông Trù</t>
  </si>
  <si>
    <t>Đường gầm cầu Long Biên</t>
  </si>
  <si>
    <t>Mố bắc cầu Long Biên</t>
  </si>
  <si>
    <t>Đường Ngọc Thuỵ</t>
  </si>
  <si>
    <t xml:space="preserve">Đường đê Long Biên - Xuân Quan </t>
  </si>
  <si>
    <t>Đường đê Long Biên - Xuân Quan - Đoạn 1</t>
  </si>
  <si>
    <t xml:space="preserve">Km0+000 </t>
  </si>
  <si>
    <t>Km7+350 (cầu Thanh Trì)</t>
  </si>
  <si>
    <t>Đường Long Biên - Xuân Quan - Đoạn 2</t>
  </si>
  <si>
    <t>Km7+350</t>
  </si>
  <si>
    <t>Km11+450 (hết địa phận Hà Nội)</t>
  </si>
  <si>
    <t xml:space="preserve">Đường đê Hữu Đuống </t>
  </si>
  <si>
    <t>Nam cầu Đuống</t>
  </si>
  <si>
    <t>địa phận Bắc Ninh (đê Hữu Đuống)</t>
  </si>
  <si>
    <t>Km6+00 (cầu Phù Đổng)</t>
  </si>
  <si>
    <t>Km6+00</t>
  </si>
  <si>
    <t>Đường Cổ Linh</t>
  </si>
  <si>
    <t>Đê Long Biên Xuân Quan</t>
  </si>
  <si>
    <t>Nút giao cao tốc HN-HP - QL5B</t>
  </si>
  <si>
    <t>Phố Đàm Quang Trung</t>
  </si>
  <si>
    <t>Ngã 4 giao cắt đường Nguyễn Văn Linh</t>
  </si>
  <si>
    <t>Ngã 3 giao cắt đường đê Tả Hồng(tại chân cầu Vĩnh Tuy)</t>
  </si>
  <si>
    <t>Đường Võ Chí Công</t>
  </si>
  <si>
    <t>Đoạn 1: Đường Võ Chí Công và đường gom dân sinh</t>
  </si>
  <si>
    <t>Cầu vượt đi bộ</t>
  </si>
  <si>
    <t>Đoạn 2: Đường Võ Chí Công</t>
  </si>
  <si>
    <t>Đầu cầu phía nam cầu Nhật Tân</t>
  </si>
  <si>
    <t>Nút giao đường Hoàng Quốc Việt</t>
  </si>
  <si>
    <t>Đường Lý Thánh Tông</t>
  </si>
  <si>
    <t>Phú Xuyên</t>
  </si>
  <si>
    <t>Cổng làng</t>
  </si>
  <si>
    <t>Thanh Xuân</t>
  </si>
  <si>
    <t>Nam Từ Liêm</t>
  </si>
  <si>
    <t>Tây Hồ</t>
  </si>
  <si>
    <t>Võ Nguyên Giáp</t>
  </si>
  <si>
    <t>Km1+800</t>
  </si>
  <si>
    <t>Đường 401</t>
  </si>
  <si>
    <t>Đường Võ Văn Kiệt</t>
  </si>
  <si>
    <t>Đường 23B</t>
  </si>
  <si>
    <t>Đường Chính A</t>
  </si>
  <si>
    <t>Km2+900</t>
  </si>
  <si>
    <t>Km0+850</t>
  </si>
  <si>
    <t>Km6+600</t>
  </si>
  <si>
    <t>Km4+980</t>
  </si>
  <si>
    <t>Hà Đông</t>
  </si>
  <si>
    <t>Đường Cầu Bươu</t>
  </si>
  <si>
    <t>Đường Ngọc Hồi</t>
  </si>
  <si>
    <t>Đường Xuân Thuỷ (Quốc lộ 32)</t>
  </si>
  <si>
    <t>Đường Hồ Tùng Mậu (QL32)</t>
  </si>
  <si>
    <t>Đường Hoàng Quốc Việt</t>
  </si>
  <si>
    <t>Đường Nguyễn Văn Huyên</t>
  </si>
  <si>
    <t>Đường Nguyễn Khang</t>
  </si>
  <si>
    <t xml:space="preserve">Đường Trần Duy Hưng </t>
  </si>
  <si>
    <t>Phố Trần Quốc Hoàn</t>
  </si>
  <si>
    <t>Đường Nguyễn Khánh Toàn</t>
  </si>
  <si>
    <t>Đường Nguyễn Ngọc vũ</t>
  </si>
  <si>
    <t>Đường Phạm Văn Đồng</t>
  </si>
  <si>
    <t>Đường Lê Đức Thọ</t>
  </si>
  <si>
    <t>Đường Lê Quang Đạo</t>
  </si>
  <si>
    <t xml:space="preserve">Đường Mễ Trì </t>
  </si>
  <si>
    <t>Phố Trần Hữu Dực</t>
  </si>
  <si>
    <t>Phố Nguyễn Hoàng</t>
  </si>
  <si>
    <t>Phố Trịnh Văn Bô</t>
  </si>
  <si>
    <t>Đường Tân Xuân</t>
  </si>
  <si>
    <t>Đường Thụy Phương (Đường 69)</t>
  </si>
  <si>
    <t>Đường Liên Mạc</t>
  </si>
  <si>
    <t>Đường An Dương Vương</t>
  </si>
  <si>
    <t>Đường Xuân La</t>
  </si>
  <si>
    <t>Đường Hoàng Minh Giám</t>
  </si>
  <si>
    <t>Đường Lê Văn Lương</t>
  </si>
  <si>
    <t>Phố Tố Hữu</t>
  </si>
  <si>
    <t>Đường Trần Phú (Quốc lộ 6)</t>
  </si>
  <si>
    <t>Đại Lộ Thăng Long</t>
  </si>
  <si>
    <t>Nút Mai Dịch</t>
  </si>
  <si>
    <t>Cầu vượt TL70</t>
  </si>
  <si>
    <t>Đường Quang Trung</t>
  </si>
  <si>
    <t xml:space="preserve">Phố Nguyễn Thanh Bình </t>
  </si>
  <si>
    <t xml:space="preserve">Phố Lê Trọng Tấn </t>
  </si>
  <si>
    <t>Đường Thanh Lãm</t>
  </si>
  <si>
    <t>Đường Nguyễn Trãi</t>
  </si>
  <si>
    <t>Phố Xốm (QL21B)</t>
  </si>
  <si>
    <t>Đường QL6</t>
  </si>
  <si>
    <t>x</t>
  </si>
  <si>
    <t>Cầu đi bộ đường Quốc lộ 6</t>
  </si>
  <si>
    <t>Km24+430</t>
  </si>
  <si>
    <t>Cầu vượt đi bộ qua đường QL6</t>
  </si>
  <si>
    <t>Đường 429C
(CB-TÂ)</t>
  </si>
  <si>
    <t>Km6+050</t>
  </si>
  <si>
    <t xml:space="preserve">Cầu bệnh viện Vân Đình </t>
  </si>
  <si>
    <t>Đường 428 (75 cũ)</t>
  </si>
  <si>
    <t>Km18+00</t>
  </si>
  <si>
    <t>Hầm chui qua đường cao tốc Pháp Vân-Cầu Giẽ</t>
  </si>
  <si>
    <t xml:space="preserve">Hầm chui do BOT Pháp Vân - Cầu Giẽ quản lý </t>
  </si>
  <si>
    <t>Cầu vượt đi bộ qua QL21B (Phố Xốm)</t>
  </si>
  <si>
    <t>Km1+400</t>
  </si>
  <si>
    <t>Cầu vượt đi bộ qua QL21B ( Phố Xốm)</t>
  </si>
  <si>
    <t>Km13+190(P)</t>
  </si>
  <si>
    <t>Giá long môn</t>
  </si>
  <si>
    <t>Km13+500(P)</t>
  </si>
  <si>
    <t>Làn dành riêng cho xe bus BRT</t>
  </si>
  <si>
    <t>Km13+550(T)</t>
  </si>
  <si>
    <t>Km13+620(P)</t>
  </si>
  <si>
    <t>Km13+980(T)</t>
  </si>
  <si>
    <t>Km14+100(P)</t>
  </si>
  <si>
    <t>Km14+150(T)</t>
  </si>
  <si>
    <t>Km14+200(T)</t>
  </si>
  <si>
    <t>Km0+030</t>
  </si>
  <si>
    <t>Km1+300</t>
  </si>
  <si>
    <t>Cầu vượt đi bộ đường tiếp cận nhà chờ số 3 (Nhà chờ Văn Phú)</t>
  </si>
  <si>
    <t>Km0+080</t>
  </si>
  <si>
    <t>Cầu vượt đi bộ đường tiếp cận nhà chờ số 5 (Nhà chờ KĐT Parkcity)</t>
  </si>
  <si>
    <t>Km1+150</t>
  </si>
  <si>
    <t>Cầu vượt đi bộ đường tiếp cận nhà chờ số 5 (Nhà chờ KĐT parkcity)</t>
  </si>
  <si>
    <t>Km3+370</t>
  </si>
  <si>
    <t>Km5+700</t>
  </si>
  <si>
    <t>Km3+395 (P)</t>
  </si>
  <si>
    <t>Km3+395 (T)</t>
  </si>
  <si>
    <t>Nhà chờ số 9 ( Nóc nhà chờ Dương Nội)</t>
  </si>
  <si>
    <t>Km4+470(T)</t>
  </si>
  <si>
    <t>Km4+470(P)</t>
  </si>
  <si>
    <t>Nhà chờ số 8 ( Nóc nhà chờ Văn Khê)</t>
  </si>
  <si>
    <t>Km4+990(T)</t>
  </si>
  <si>
    <t>Km4+990(P)</t>
  </si>
  <si>
    <t>Nhà chờ số 7 ( Nóc nhà chờ An Hưng)</t>
  </si>
  <si>
    <t>Km5+460(T)</t>
  </si>
  <si>
    <t>Cầu vượt đi bộ đường tiếp cận nhà chờ số 6 (Nhà chờ La Khê)</t>
  </si>
  <si>
    <t>Km5+460(P)</t>
  </si>
  <si>
    <t>Cầu vượt đi bộ đường tiếp cận nhà chờ số 7 (Nhà chờ An Hưng)</t>
  </si>
  <si>
    <t>Km5+450</t>
  </si>
  <si>
    <t>Cầu vượt đi bộ đường tiếp cận nhà chờ số 8 (Nhà chờ Văn Khê)</t>
  </si>
  <si>
    <t>Cầu vượt đi bộ đường tiếp cận nhà chờ số 9 (Nhà chờ Dương Nội)</t>
  </si>
  <si>
    <t>Km4+460</t>
  </si>
  <si>
    <t xml:space="preserve">Đường Phúc La </t>
  </si>
  <si>
    <t>Cầu vượt cho người đi bộ qua đường Phúc La - Văn Phú</t>
  </si>
  <si>
    <t>Km0+240</t>
  </si>
  <si>
    <t>Km0+500</t>
  </si>
  <si>
    <t>Km0+550</t>
  </si>
  <si>
    <t>Ứng Hoà</t>
  </si>
  <si>
    <t>4+700</t>
  </si>
  <si>
    <t>Không</t>
  </si>
  <si>
    <t>Qua cầu vượt Nam Hồng</t>
  </si>
  <si>
    <t>7+100</t>
  </si>
  <si>
    <t>Qua cầu vượt Nguyên Khê</t>
  </si>
  <si>
    <t>Nội Bài - Nhật Tân</t>
  </si>
  <si>
    <t>Sóc Sơn</t>
  </si>
  <si>
    <t>10+270</t>
  </si>
  <si>
    <t>Qua hầm chui đường 18</t>
  </si>
  <si>
    <t>13+350</t>
  </si>
  <si>
    <t>Qua cầu bộ hành số 1</t>
  </si>
  <si>
    <t>13+950</t>
  </si>
  <si>
    <t>Qua cầu bộ hành số 2</t>
  </si>
  <si>
    <t>Quốc Lộ 3</t>
  </si>
  <si>
    <t>19+600</t>
  </si>
  <si>
    <t>Qua cầu vượt đường 18</t>
  </si>
  <si>
    <t>Dốc Vân-Lực Canh</t>
  </si>
  <si>
    <t>0+000</t>
  </si>
  <si>
    <t>Đường hẹp 2 chiều</t>
  </si>
  <si>
    <t>Quốc Lộ 18</t>
  </si>
  <si>
    <t>0+530</t>
  </si>
  <si>
    <t>0+550</t>
  </si>
  <si>
    <t>Qua Cầu vượt Quốc lộ 18</t>
  </si>
  <si>
    <t>7+770</t>
  </si>
  <si>
    <t>7+870</t>
  </si>
  <si>
    <t>Quốc Lộ 2</t>
  </si>
  <si>
    <t>1+365</t>
  </si>
  <si>
    <t>1+400</t>
  </si>
  <si>
    <t>Qua cầu vượt Võ Nguyên Giáp</t>
  </si>
  <si>
    <t>1+655</t>
  </si>
  <si>
    <t>Qua cầu vượt Quốc lộ 18</t>
  </si>
  <si>
    <t>0+710</t>
  </si>
  <si>
    <t>0+745</t>
  </si>
  <si>
    <t>Qua cầu vượt cao tốc Hà Nội-Thái Nguyên</t>
  </si>
  <si>
    <t>1+250</t>
  </si>
  <si>
    <t>Qua gầm cầu Thăng Long</t>
  </si>
  <si>
    <t>0+300</t>
  </si>
  <si>
    <t>Đường dây điện phía trên</t>
  </si>
  <si>
    <t>0+289</t>
  </si>
  <si>
    <t>0+356</t>
  </si>
  <si>
    <t>Đường dẫn gầm cầu phía Bắc cầu Thăng Long</t>
  </si>
  <si>
    <t>1+380</t>
  </si>
  <si>
    <t>Qua gầm cầu vượt Kim Chung</t>
  </si>
  <si>
    <t>Vòng xuyến từ Hoàng Sa đi Chính A</t>
  </si>
  <si>
    <t>1+480</t>
  </si>
  <si>
    <t>Vòng xuyến từ Chính A đi Hoàng Sa</t>
  </si>
  <si>
    <t>5+280</t>
  </si>
  <si>
    <t>5+760</t>
  </si>
  <si>
    <t>Qua cầu đi bộ cho người đi bộ và xe thô sơ qua đường Võ Văn Kiệt, Xã Nam Hồng, Đông Anh</t>
  </si>
  <si>
    <t>6+170</t>
  </si>
  <si>
    <t>6+400</t>
  </si>
  <si>
    <t>8+160</t>
  </si>
  <si>
    <t>Cầu đi bộ kết hợp xe thô sơ và xe máy qua đường Võ Văn Kiệt, qua TTTM Mê Linh</t>
  </si>
  <si>
    <t>Qua cầu đi bộ số 2</t>
  </si>
  <si>
    <t>1+680</t>
  </si>
  <si>
    <t>Qua cầu đi bộ số 1</t>
  </si>
  <si>
    <t>ĐHQG HN</t>
  </si>
  <si>
    <t>Cầu vượt bộ hành</t>
  </si>
  <si>
    <t>Cầu vượt Mai Dịch</t>
  </si>
  <si>
    <t>Trường CĐ Du lịch HN</t>
  </si>
  <si>
    <t>Nút giao Nguyễn Văn Huyên</t>
  </si>
  <si>
    <t>Cầu vượt nhẹ</t>
  </si>
  <si>
    <t>Công viên Nghĩa Đô</t>
  </si>
  <si>
    <t>Ngõ 38</t>
  </si>
  <si>
    <t>Nút giao Hoàng Quốc Việt</t>
  </si>
  <si>
    <t>Nút giao Trần Duy Hưng</t>
  </si>
  <si>
    <t>Điểm quay đầu trước nút Nguyễn Ngọc Vũ</t>
  </si>
  <si>
    <t xml:space="preserve">Cầu vượt nhẹ 
</t>
  </si>
  <si>
    <t>Nút giao Hoàng Minh Giám</t>
  </si>
  <si>
    <t>Trường THPT Nguyễn Bỉnh Khiêm</t>
  </si>
  <si>
    <t>Trường TH Dịch Vọng B</t>
  </si>
  <si>
    <t>Ngõ118</t>
  </si>
  <si>
    <t>Nút giao Lê Văn Lương</t>
  </si>
  <si>
    <t>Ngã ba Nguyễn Thị Thập</t>
  </si>
  <si>
    <t>Đường cao tốc trái</t>
  </si>
  <si>
    <t>Hầm chui Trung Hòa</t>
  </si>
  <si>
    <t>Km2+100</t>
  </si>
  <si>
    <t>Hầm cơ giới TTHNQG</t>
  </si>
  <si>
    <t>Cầu vượt Mễ Trì</t>
  </si>
  <si>
    <t>Km4+650</t>
  </si>
  <si>
    <t>Cầu vượt Phú Đô</t>
  </si>
  <si>
    <t>Km7+300</t>
  </si>
  <si>
    <t>Hầm chui đường sắt</t>
  </si>
  <si>
    <t>Đường cao tốc phải</t>
  </si>
  <si>
    <t>Đường  gom trái</t>
  </si>
  <si>
    <t>Km3+878</t>
  </si>
  <si>
    <t>Cầu vượt Seagame</t>
  </si>
  <si>
    <t>Đường  gom phải</t>
  </si>
  <si>
    <t>Khu vực Quảng trường SVĐ Mỹ Đình</t>
  </si>
  <si>
    <t>Gần nút giao Vũ Quỳnh</t>
  </si>
  <si>
    <t>Gần ngõ 6</t>
  </si>
  <si>
    <t>Cạnh bến xe Mỹ Đình</t>
  </si>
  <si>
    <t>Cầu vượt đường sắt</t>
  </si>
  <si>
    <t>Các điểm quay đầu dưới gầm cầu vượt đường sắt Bắc Hồng - Văn Điển, tại nút giao với đường Phương Canh, Thị Cấm</t>
  </si>
  <si>
    <t>Nhà chờ BRT Khuất Duy Tiến</t>
  </si>
  <si>
    <t>4,5
3,7</t>
  </si>
  <si>
    <t>Cầu vượt bộ hành;
Nhà chờ BRT</t>
  </si>
  <si>
    <t>Nhà chờ BRT Vạn Phúc 2</t>
  </si>
  <si>
    <t>4,75
3,7</t>
  </si>
  <si>
    <t>Gần nút giao Hoàng Quốc Việt</t>
  </si>
  <si>
    <t>Bắc Từ Liêm</t>
  </si>
  <si>
    <t>KĐT TP Giao lưu</t>
  </si>
  <si>
    <t>Gần nút giao Hoàng Minh Thảo</t>
  </si>
  <si>
    <t>Bến xe Nam Thăng Long</t>
  </si>
  <si>
    <t>SN213</t>
  </si>
  <si>
    <t>SN89</t>
  </si>
  <si>
    <t>SN82</t>
  </si>
  <si>
    <t>Trụ N19-N20</t>
  </si>
  <si>
    <t>SN48</t>
  </si>
  <si>
    <t>SN156</t>
  </si>
  <si>
    <t>Cống Liên Mạc 1</t>
  </si>
  <si>
    <t>Cống trên đường (có gông)</t>
  </si>
  <si>
    <t>Điểm giao căt cầu Nhật Tân</t>
  </si>
  <si>
    <t>Điểm giao căt cầu Thăng Long</t>
  </si>
  <si>
    <t>Trường TH Xuân La</t>
  </si>
  <si>
    <t>Đường Vành đai 3 trên cao</t>
  </si>
  <si>
    <t>Nút giao Nguyễn Trãi (Km177+615)</t>
  </si>
  <si>
    <t>Thanh Xuân, Cầu Giấy, Nam Từ Liêm, Bắc Từ Liêm, Thanh Trì</t>
  </si>
  <si>
    <t>Đường sắt trên cao</t>
  </si>
  <si>
    <t>Gần TTTM Royall City</t>
  </si>
  <si>
    <t>Nút giao VĐ3</t>
  </si>
  <si>
    <t>Hầm chui cơ giới</t>
  </si>
  <si>
    <t>Bách hóa Thanh Xuân</t>
  </si>
  <si>
    <t>Ngã ba Triều Khúc</t>
  </si>
  <si>
    <t>Nút giao Khuất Duy Tiến</t>
  </si>
  <si>
    <t>Hầm chui Lê Văn Lương</t>
  </si>
  <si>
    <t>Nhà chờ BRT Hoàng Đạo Thúy</t>
  </si>
  <si>
    <t>Nhà chờ BRT</t>
  </si>
  <si>
    <t>Nhà chờ BRT Nguyễn Tuân</t>
  </si>
  <si>
    <t>Gần ngõ 15</t>
  </si>
  <si>
    <t>Thanh Trì</t>
  </si>
  <si>
    <t>Ngã ba Phan Trọng Tuệ</t>
  </si>
  <si>
    <t>Viện K Tân Triều</t>
  </si>
  <si>
    <t>Đường Ngũ Hiệp</t>
  </si>
  <si>
    <t>Km1+005</t>
  </si>
  <si>
    <t>Nghi Tàm</t>
  </si>
  <si>
    <t>Nút giao Thanh Niên</t>
  </si>
  <si>
    <t>Đường Quốc lộ 2 - Minh Phú - Đông Anh</t>
  </si>
  <si>
    <t>0+525</t>
  </si>
  <si>
    <t>0+555</t>
  </si>
  <si>
    <t>Qua hầm chui dân sinh Quốc lộ 18</t>
  </si>
  <si>
    <t xml:space="preserve">Đại Lộ Thăng Long (đường dẫn cầu chui ds số 3) </t>
  </si>
  <si>
    <t>Km8+472 CTP</t>
  </si>
  <si>
    <t>Hoài Đức</t>
  </si>
  <si>
    <t>Chiều cao hạn chế qua gầm cầu</t>
  </si>
  <si>
    <t xml:space="preserve">Đại Lộ Thăng Long (đường dẫn cầu chui  ds số 3) </t>
  </si>
  <si>
    <t>Km8+472 CTT</t>
  </si>
  <si>
    <t xml:space="preserve">Đại Lộ Thăng Long (đường dẫn cầu chui ds số 4) </t>
  </si>
  <si>
    <t>Km8+854 CTP</t>
  </si>
  <si>
    <t>Km8+854 CTT</t>
  </si>
  <si>
    <t>Đại Lộ Thăng Long - Cầu vượt An Khánh</t>
  </si>
  <si>
    <t xml:space="preserve">Km9+430 CTP, CTT </t>
  </si>
  <si>
    <t>Km9+430 GP, GT</t>
  </si>
  <si>
    <t>Đại Lộ Thăng Long (đường dẫn cầu chui  dân sinh)</t>
  </si>
  <si>
    <t>Km9+656 GT</t>
  </si>
  <si>
    <t>Km9+656  GP</t>
  </si>
  <si>
    <t>Đại Lộ Thăng Long (đường dẫn cầu chui   ds số 5)</t>
  </si>
  <si>
    <t>Km10+040 CTP</t>
  </si>
  <si>
    <t>Đại Lộ Thăng Long (đường dẫn cầu chui  ds số 5)</t>
  </si>
  <si>
    <t>Km10+040 CTT</t>
  </si>
  <si>
    <t>Đại Lộ Thăng Long (đường dẫn cầu chui  ds số 6)</t>
  </si>
  <si>
    <t>Km10+340 CTP</t>
  </si>
  <si>
    <t>Đại Lộ Thăng Long (đường dẫn cầu chui   ds số 6)</t>
  </si>
  <si>
    <t>Km10+340 CTT</t>
  </si>
  <si>
    <t>Đại Lộ Thăng Long (đường dẫn cầu chui đê tả sông Đáy)</t>
  </si>
  <si>
    <t>Km11+580 GP</t>
  </si>
  <si>
    <t>Đại Lộ Thăng Long (đường dẫn cầu chui  đê tả sông Đáy)</t>
  </si>
  <si>
    <t>Km11+580 GT</t>
  </si>
  <si>
    <t>Đại Lộ Thăng Long (đường dẫn cầu chui  ô tô)</t>
  </si>
  <si>
    <t>Km11+757 GT</t>
  </si>
  <si>
    <t>Đại Lộ Thăng Long (đường dẫn cầu chui ô tô)</t>
  </si>
  <si>
    <t>Km11+757 GP</t>
  </si>
  <si>
    <t>Đại Lộ Thăng Long - Cầu vượt Phương Bản</t>
  </si>
  <si>
    <t>Km12+987 CTP, CTT</t>
  </si>
  <si>
    <t>Km12+987 GP, GT</t>
  </si>
  <si>
    <t>Đại Lộ Thăng Long (đường dẫn cầu chui   ds số 8)</t>
  </si>
  <si>
    <t>Km15+046 CTP</t>
  </si>
  <si>
    <t>Đại Lộ Thăng Long (đường dẫn cầu chui  ds số 8)</t>
  </si>
  <si>
    <t>Km15+046 CTT</t>
  </si>
  <si>
    <t>Đại Lộ Thăng Long (đường dẫn cầu chui   đê hữu sông Đáy</t>
  </si>
  <si>
    <t>Km15+622 GT</t>
  </si>
  <si>
    <t>Quốc Oai</t>
  </si>
  <si>
    <t>Km15+622 GP</t>
  </si>
  <si>
    <t>Km16+012 GT</t>
  </si>
  <si>
    <t>Km16+012 GP</t>
  </si>
  <si>
    <t>Đại Lộ Thăng Long - Cầu vượt Sài Sơn</t>
  </si>
  <si>
    <t>Km16+895 CTP, CTT</t>
  </si>
  <si>
    <t>Km16+895 GP, GT</t>
  </si>
  <si>
    <t>Đại Lộ Thăng Long - Cầu vượt Hoàng Xá</t>
  </si>
  <si>
    <t>Km17+800 CTP, CTT</t>
  </si>
  <si>
    <t>Km17+800 GP, GT</t>
  </si>
  <si>
    <t>Đại Lộ Thăng Long (đường dẫn cầu chui  ds số 9)</t>
  </si>
  <si>
    <t>Km18+360 CTP</t>
  </si>
  <si>
    <t>Đại Lộ Thăng Long (đường dẫn cầu chui ds số 9)</t>
  </si>
  <si>
    <t>Km18+360 CTT</t>
  </si>
  <si>
    <t>Đại Lộ Thăng Long - Cầu vượt Tỉnh lộ 80</t>
  </si>
  <si>
    <t>Km19+524 CTP, CTT</t>
  </si>
  <si>
    <t>Km19+524 GP, GT</t>
  </si>
  <si>
    <t>Đại Lộ Thăng Long (đường dẫn cầu chui ds số 11</t>
  </si>
  <si>
    <t>Km19+950 CTP</t>
  </si>
  <si>
    <t>Km19+950 CTT</t>
  </si>
  <si>
    <t>Đại Lộ Thăng Long (đường dẫn cầu chui ds số 12</t>
  </si>
  <si>
    <t>Km20+385 CTP</t>
  </si>
  <si>
    <t>Đại Lộ Thăng Long (đường dẫn cầu chui  ds số 12</t>
  </si>
  <si>
    <t>Km20+385 CTT</t>
  </si>
  <si>
    <t>Đại Lộ Thăng Long (đường dẫn cầu chui  ds số 13</t>
  </si>
  <si>
    <t>Km20+785 CTP</t>
  </si>
  <si>
    <t>Đại Lộ Thăng Long (đường dẫn cầu chui ds số 13</t>
  </si>
  <si>
    <t>Km20+785 CTT</t>
  </si>
  <si>
    <t>Đại Lộ Thăng Long (đường dẫn cầu chui ds bổ xung)</t>
  </si>
  <si>
    <t>Km21+369 CTP</t>
  </si>
  <si>
    <t>Km21+369 CTT</t>
  </si>
  <si>
    <t>Km22+195 GT</t>
  </si>
  <si>
    <t>Đại Lộ Thăng Long (đường dẫn cầu chui   ô tô)</t>
  </si>
  <si>
    <t>Km22+195 GP</t>
  </si>
  <si>
    <t xml:space="preserve">Đại Lộ Thăng Long (đường dẫn cầu chui  ds số 14 </t>
  </si>
  <si>
    <t>Km22+721 CTP</t>
  </si>
  <si>
    <t>Đại Lộ Thăng Long (đường dẫn cầu chui  ds số 14</t>
  </si>
  <si>
    <t>Km22+721 CTT</t>
  </si>
  <si>
    <t>Đại Lộ Thăng Long (đường dẫn cầu chui  ds số 15</t>
  </si>
  <si>
    <t>Km23+664 CTP</t>
  </si>
  <si>
    <t>Đại Lộ Thăng Long (đường dẫn cầu chui ds số 15</t>
  </si>
  <si>
    <t>Km23+664 CTT</t>
  </si>
  <si>
    <t>Đại Lộ Thăng Long (đường dẫn cầu chui ds số 16</t>
  </si>
  <si>
    <t>Km24+169 CTP</t>
  </si>
  <si>
    <t>Đại Lộ Thăng Long (đường dẫn cầu chui  ds số 16</t>
  </si>
  <si>
    <t>Km24+169 CTT</t>
  </si>
  <si>
    <t>Đại Lộ Thăng Long - Cầu vượt Đồng Trúc</t>
  </si>
  <si>
    <t>Km24+988 CTP, CTT</t>
  </si>
  <si>
    <t>Thạch Thất</t>
  </si>
  <si>
    <t>Km24+988 GP, GT</t>
  </si>
  <si>
    <t>Đại Lộ Thăng Long (đường dẫn cầu chui ds số 17)</t>
  </si>
  <si>
    <t>Km25+245 CTP</t>
  </si>
  <si>
    <t>Km25+245 CTT</t>
  </si>
  <si>
    <t>Đại Lộ Thăng Long (đường dẫn cầu chui ds số 18)</t>
  </si>
  <si>
    <t>Km25+851 CTP</t>
  </si>
  <si>
    <t>Đại Lộ Thăng Long (đường dẫn cầu chui  ds số 18)</t>
  </si>
  <si>
    <t>Km25+851 CTT</t>
  </si>
  <si>
    <t>Km26+574 GT</t>
  </si>
  <si>
    <t>Km26+574 GP</t>
  </si>
  <si>
    <t>Đại Lộ Thăng Long (đường dẫn cầu chui  ds số 19</t>
  </si>
  <si>
    <t>Km27+051 CTP</t>
  </si>
  <si>
    <t>Km27+051 CTT</t>
  </si>
  <si>
    <t>Km27+955 GT</t>
  </si>
  <si>
    <t>Km27+955 GP</t>
  </si>
  <si>
    <t>Đại Lộ Thăng Long - Cầu vượt Bắc Phú Cát</t>
  </si>
  <si>
    <t>Km28+977 CTP</t>
  </si>
  <si>
    <t>Km28+977 CTT</t>
  </si>
  <si>
    <t>Đại Lộ Thăng Long - Cầu vượt  nút giao Hòa Lạc</t>
  </si>
  <si>
    <t>Km30+040 CTT</t>
  </si>
  <si>
    <t>Km30+040 CTP</t>
  </si>
  <si>
    <t>QL.32-Cầu Phùng</t>
  </si>
  <si>
    <t>Km23+350</t>
  </si>
  <si>
    <t>Đan Phượng</t>
  </si>
  <si>
    <t>Long Biên, Gia Lâm, Hoàng Mai, Thanh Trì, Thanh Xuân, Nam Từ Liêm, Cầu Giấy, Bắc Từ Liêm</t>
  </si>
  <si>
    <t>Km163+00</t>
  </si>
  <si>
    <t>Hướng đi Pháp vân</t>
  </si>
  <si>
    <t>Km166+200</t>
  </si>
  <si>
    <t>Hướng đi QL5</t>
  </si>
  <si>
    <t>Km171+900</t>
  </si>
  <si>
    <t xml:space="preserve">Giá long môn </t>
  </si>
  <si>
    <t>Long Biên</t>
  </si>
  <si>
    <t>Gàm cầu Thanh Trì</t>
  </si>
  <si>
    <t>Hoàng Mai</t>
  </si>
  <si>
    <t>Gia Lâm</t>
  </si>
  <si>
    <t>Giáp Hưng Yên (Km11+135)</t>
  </si>
  <si>
    <t>Cầu vượt Phú Thuỵ</t>
  </si>
  <si>
    <t>Gia Lâm, Long Biên</t>
  </si>
  <si>
    <t>Hầm Chui</t>
  </si>
  <si>
    <t>Gầm cầu đường sắt</t>
  </si>
  <si>
    <t>Hoàn Kiếm</t>
  </si>
  <si>
    <t>Cầu đường sắt</t>
  </si>
  <si>
    <t>3-3,3</t>
  </si>
  <si>
    <t>Cầu đi bộ</t>
  </si>
  <si>
    <t>Cổng Ô</t>
  </si>
  <si>
    <t>Ba Đình</t>
  </si>
  <si>
    <t>Ba Đình, Tây Hồ</t>
  </si>
  <si>
    <t>Cầu vượt</t>
  </si>
  <si>
    <t>Ba Đình, Đống Đa</t>
  </si>
  <si>
    <t>4,75</t>
  </si>
  <si>
    <t>Ba Đình, Hoàn Kiếm</t>
  </si>
  <si>
    <t>Đống Đa</t>
  </si>
  <si>
    <t>2 cầu</t>
  </si>
  <si>
    <t>Nút Nguyễn Chí Thanh</t>
  </si>
  <si>
    <t>Nút Láng Hạ</t>
  </si>
  <si>
    <t>Đống Đa, Ba Đình</t>
  </si>
  <si>
    <t>Ba Đình, Đống Đa, Cầu Giấy</t>
  </si>
  <si>
    <t>Cầu Thanh Trì</t>
  </si>
  <si>
    <t>Nhánh cầu Vĩnh Tuy</t>
  </si>
  <si>
    <t>Hai Bà Trưng, Đống Đa, Thanh Xuân</t>
  </si>
  <si>
    <t>Cầu vượt Ngã tư Vọng</t>
  </si>
  <si>
    <t>Đống Đa, Thanh Xuân</t>
  </si>
  <si>
    <t>Hai Bà Trưng, Hoàng Mai</t>
  </si>
  <si>
    <t>Cầu Vân Đồn</t>
  </si>
  <si>
    <t>VĐ3</t>
  </si>
  <si>
    <t>3 cầu</t>
  </si>
  <si>
    <t>Long Biên, Gia Lâm</t>
  </si>
  <si>
    <t>Cầu Phù Đổng</t>
  </si>
  <si>
    <t xml:space="preserve">Cầu vượt </t>
  </si>
  <si>
    <t>Giao QL5A, Hà Nội - Hải Phòng</t>
  </si>
  <si>
    <t xml:space="preserve"> </t>
  </si>
  <si>
    <t>Đường cao tốc HN-HP</t>
  </si>
  <si>
    <t>02 Cầu</t>
  </si>
  <si>
    <t>Giá long môn cầu Thanh Trì</t>
  </si>
  <si>
    <t xml:space="preserve"> Cầu vượt Vành đai 3</t>
  </si>
  <si>
    <t xml:space="preserve"> Cầu vượt và cầu đi bộ</t>
  </si>
  <si>
    <t>Cần vươn</t>
  </si>
  <si>
    <t>01 cầu</t>
  </si>
  <si>
    <t>01 Cầu</t>
  </si>
  <si>
    <t>Chỉ dành cho xe đạp và người đi bộ</t>
  </si>
  <si>
    <t>Đường trên cao</t>
  </si>
  <si>
    <t xml:space="preserve">Cầu Tam Tinh </t>
  </si>
  <si>
    <t>Cầu vượt Vành đai 3</t>
  </si>
  <si>
    <t>03 cầu</t>
  </si>
  <si>
    <t>ĐƯỜNG CAO TỐC, QUỐC LỘ, VÀNH ĐAI, ĐƯỜNG TRÊN CAO, ĐƯỜNG TỈNH</t>
  </si>
  <si>
    <t>Học Viện an ninh</t>
  </si>
  <si>
    <t>ĐƯỜNG, PHỐ TRONG ĐỊA BÀN CÁC QUẬN, HUYỆN</t>
  </si>
  <si>
    <t>Đại học Quốc gia HN</t>
  </si>
  <si>
    <t>Trường ĐH Lao động XH</t>
  </si>
  <si>
    <t>Chui qua hầm chui cao tốc
 Pháp Vân - Cầu Giẽ</t>
  </si>
  <si>
    <t>Cần vươn BRT</t>
  </si>
  <si>
    <t>Km0+716</t>
  </si>
  <si>
    <t>Km0+746</t>
  </si>
  <si>
    <t>Km0+776</t>
  </si>
  <si>
    <t>Km0+830</t>
  </si>
  <si>
    <t>Km0+860</t>
  </si>
  <si>
    <t>Km0+890</t>
  </si>
  <si>
    <t>Mặt đường bị thu hẹp do không GPBM</t>
  </si>
  <si>
    <t>Hà Nội</t>
  </si>
  <si>
    <t xml:space="preserve">Đường Truyền Thống </t>
  </si>
  <si>
    <t>Đường cao tốc cắt ngang</t>
  </si>
  <si>
    <t>Đường Nội Hợp- Thuỵ Phú</t>
  </si>
  <si>
    <t>Phú Túc- Hoàng Long</t>
  </si>
  <si>
    <t>Đường Đại Thắng- Văn Hoàng</t>
  </si>
  <si>
    <t>Thao Chính- Tân Dân</t>
  </si>
  <si>
    <t>Thao Chính- Nam Triều- Hồng Thái</t>
  </si>
  <si>
    <t>Đường Phú Minh- Văn Nhân A</t>
  </si>
  <si>
    <t>Đường Phú Minh- Văn Nhân B</t>
  </si>
  <si>
    <t>Đường Trí Trung- Hoàng Long- Ứng Hoà</t>
  </si>
  <si>
    <t>Đường Hồng Minh - Trí Trung</t>
  </si>
  <si>
    <t>Đường Guột- Vân Từ</t>
  </si>
  <si>
    <t>ĐườngMinh Tân-Trí Thuỷ- Quang Lãng</t>
  </si>
  <si>
    <t>Đường Trục Quân Sự</t>
  </si>
  <si>
    <t>Đường Hồng Thái- Thuỵ Phú</t>
  </si>
  <si>
    <t>Đường Phượng Dực- Đại Thắng</t>
  </si>
  <si>
    <t>Đường Đỗ Xá- Quang Trung</t>
  </si>
  <si>
    <t>CÁC VỊ TRÍ HẠN CHẾ KHỔ GIỚI HẠN ĐƯỜNG BỘ</t>
  </si>
  <si>
    <t>KN11</t>
  </si>
  <si>
    <t>0+400</t>
  </si>
  <si>
    <t>Thị Trấn Phùng</t>
  </si>
  <si>
    <t>7.5 (theo mặt cắt đường</t>
  </si>
  <si>
    <t>Do xây dựng kết hợp trên mặt mương</t>
  </si>
  <si>
    <t>Phụ lục 03:
BẢNG 03. CÁC VỊ TRÍ HẠN CHẾ KHỔ GIỚI HẠN TRÊN ĐƯỜNG BỘ (UBND HUYỆN ĐAN PHƯỢNG)</t>
  </si>
  <si>
    <t>Phụ lục 03:
BẢNG 03. CÁC VỊ TRÍ HẠN CHẾ KHỔ GIỚI HẠN TRÊN ĐƯỜNG BỘ (UBND HUYỆN PHÚ XUYÊN)</t>
  </si>
  <si>
    <t>Phụ lục 03:
BẢNG 03. CÁC VỊ TRÍ HẠN CHẾ KHỔ GIỚI HẠN TRÊN ĐƯỜNG BỘ (SỞ GTVT HÀ NỘI)</t>
  </si>
  <si>
    <t>PP</t>
  </si>
  <si>
    <t>Phụ lục 03:
BẢNG 03. CÁC VỊ TRÍ HẠN CHẾ KHỔ GIỚI HẠN TRÊN ĐƯỜNG BỘ (UBND HUYỆN BA VÌ)</t>
  </si>
  <si>
    <t>Tên tuyến đường</t>
  </si>
  <si>
    <t>Lý trình (Điểm đầu- Điểm cuối)</t>
  </si>
  <si>
    <t>Tỉnh/Thành phố</t>
  </si>
  <si>
    <t>Số làn 
xe chạy</t>
  </si>
  <si>
    <t>Bề rộng
mặt đường</t>
  </si>
  <si>
    <t>Kết cấu
mặt đường</t>
  </si>
  <si>
    <t>Thông tin hạn chế khổ giới hạn 
so với cấp đường</t>
  </si>
  <si>
    <t>Bề rộng
hạn chế
(m)</t>
  </si>
  <si>
    <t>Chiều cao 
hạn chế
(m)</t>
  </si>
  <si>
    <t>Lý do
hạn chế</t>
  </si>
  <si>
    <t>Phú Đông - Phú Cường</t>
  </si>
  <si>
    <t>ĐT411 (Thôn Thuận Trại, xã Phú Đông)
(Km0+00)</t>
  </si>
  <si>
    <t>Đê hữu sông Hồng (Phú Thịnh, xã Phú Cường)
(Km4+ 370)</t>
  </si>
  <si>
    <t>huyện Ba Vì, TP Hà Nội</t>
  </si>
  <si>
    <t>BTXM</t>
  </si>
  <si>
    <t>Cấp V</t>
  </si>
  <si>
    <t>Đảm bảo cho 02 làn xe chạy</t>
  </si>
  <si>
    <t>Thái Hòa - Phú Đông</t>
  </si>
  <si>
    <t>QL32  (UBND xã Thái Hòa)
(Km0+00)</t>
  </si>
  <si>
    <t>ĐT411 (Thôn Thuận Trại, Xã Phú Đông)
(Km3+370)</t>
  </si>
  <si>
    <t>Cấp IV</t>
  </si>
  <si>
    <t>Phố Nhông - Yên Kỳ</t>
  </si>
  <si>
    <t>QL32 (Phố Nhông)
(Km0+00)</t>
  </si>
  <si>
    <t>ĐT411C (Thôn Yên Kỳ, xã Phú Sơn)
(Km1+720)</t>
  </si>
  <si>
    <t>Yên Kỳ - Hồ Suối Hai</t>
  </si>
  <si>
    <t>Cầu Quy Mông TL411C
(Km0+00)</t>
  </si>
  <si>
    <t>Ngã tư giao ĐH 34.3 
(thôn Tân An xã Cẩm Lĩnh
(Km3+170)</t>
  </si>
  <si>
    <t>Đồng Thái - Phú Châu</t>
  </si>
  <si>
    <t>QL32 (Thôn Đồng Bảng, xã Đồng Thái)
(Km0+00)</t>
  </si>
  <si>
    <t>Thôn Phong Châu
 - xã Phú Châu
(Km3+370)</t>
  </si>
  <si>
    <t>Alphalt</t>
  </si>
  <si>
    <t>Tây Đằng - Phú Châu</t>
  </si>
  <si>
    <t>QL32 (Thị trấn Tây Đằng)
(Km0+00)</t>
  </si>
  <si>
    <t>Đê hữu sông Hồng 
(Thôn Liễu Châu, xã Phú Châu)
(Km1+670)</t>
  </si>
  <si>
    <t>Vật Lại - Cẩm Lĩnh</t>
  </si>
  <si>
    <t>QL32 (Thôn Vật Phụ, xã Vật Lại)
(Km0+00)</t>
  </si>
  <si>
    <t>Đ­ường QL32-Hồ suối Hai (T. An Thịnh, Xã Vật Lại)
(Km6+007)</t>
  </si>
  <si>
    <t>QL32-Vật Lại</t>
  </si>
  <si>
    <t>QL32 (Xóm Đoài, TT.Tây Đằng)
(Km0+00)</t>
  </si>
  <si>
    <t xml:space="preserve">UBND xã Vật Lại
(Km1+580)
</t>
  </si>
  <si>
    <t>Phố Nả- Đê Hữu Hồng (QL32-Chu Minh)</t>
  </si>
  <si>
    <t>QL32 ( Phố Nả xã Chu Minh)
(Km0+00)</t>
  </si>
  <si>
    <t xml:space="preserve">Đê Hữu Hồng ( điếm số 21 xã Chu Minh)
(Km1+590)
</t>
  </si>
  <si>
    <t>QL32-Cao Cương</t>
  </si>
  <si>
    <t xml:space="preserve">QL32 ( xã Đông Quang)
(Km0+00)
</t>
  </si>
  <si>
    <t>Đê Hữu Hồng 
(Thôn Cao Cương xã Đông Quang)
(Km1+140)</t>
  </si>
  <si>
    <t>Bặn - Xoan</t>
  </si>
  <si>
    <t>UBND xã Vân Hòa (Xóm Bặn)
(Km0+00)</t>
  </si>
  <si>
    <t>Khu dl TS -Thác Ngà (Xóm Xoan)
(Km3+520)</t>
  </si>
  <si>
    <t>Bặn - Khoang Xanh</t>
  </si>
  <si>
    <t>ĐH84 (Xóm Bặn)
(Km0+00)</t>
  </si>
  <si>
    <t>Khu dl Khoang Xanh
(Km5+980)</t>
  </si>
  <si>
    <t>Ba Vành - Suối Mơ</t>
  </si>
  <si>
    <t>ĐH84 (Hồ Ba Vành)
(Km0+00)</t>
  </si>
  <si>
    <t>Khu dl Suối Mơ
(Km5+990)</t>
  </si>
  <si>
    <t>Suối Hai - Thụy Phiêu</t>
  </si>
  <si>
    <t>TL413 ( thôn Yên Khoái xã Thụy An)
(Km0+00)</t>
  </si>
  <si>
    <t xml:space="preserve"> thôn Thụy Phiêu xã Thụy An)
(Km4+680)</t>
  </si>
  <si>
    <t>ĐT415- Đền Hạ</t>
  </si>
  <si>
    <t>ĐT415 (Xã Minh Quang)
(Km0+00)</t>
  </si>
  <si>
    <t>Chân đê hữu sông Đà (Xã Minh Quang)
(Km1+460)</t>
  </si>
  <si>
    <t>ĐT415- Thôn Lặt</t>
  </si>
  <si>
    <t>ĐT415 (Thôn Lặt, xã Minh Quang) 
(Km0+00)</t>
  </si>
  <si>
    <t>Chân đê hữu sông Đà (Xã Minh Quang)
(Km1+310)</t>
  </si>
  <si>
    <t>ĐT415 - Đền Trung</t>
  </si>
  <si>
    <t>ĐT415
(Km0+00)</t>
  </si>
  <si>
    <t>Đền Trung
(Km3+620)</t>
  </si>
  <si>
    <t>TL415 - Thôn Mộc - Thôn Vống -Thôn Víp</t>
  </si>
  <si>
    <t>TL415
(Km0+00)</t>
  </si>
  <si>
    <t>Thôn Víp- 
xã Minh Quang
(Km4+180)</t>
  </si>
  <si>
    <t>Dốc Kiểm Lâm -Ao Vua</t>
  </si>
  <si>
    <t>Dốc Kiểm Lâm
(Km0+00)</t>
  </si>
  <si>
    <t>Khu du lịch Ao Vua
(Km3+009)</t>
  </si>
  <si>
    <t>ĐT414-Ao Vua</t>
  </si>
  <si>
    <t>ĐT 414
(Km0+00)</t>
  </si>
  <si>
    <t>Ao Vua
(Km3+900)</t>
  </si>
  <si>
    <t>ĐT414-Khu DL Thiên Sơn-Thác Ngà</t>
  </si>
  <si>
    <t>Khu du lịch Thiên Sơn-Thác Ngà
(Km4+650)</t>
  </si>
  <si>
    <t>Dốc Võng - Trại Khoai</t>
  </si>
  <si>
    <t>Dốc Võng (T.Phú Phong xã Cẩm Lĩnh)
(Km0+00)</t>
  </si>
  <si>
    <t>Trại Khoai, xã Ba Trại
(Km2+220)</t>
  </si>
  <si>
    <t>Thuần Mỹ - Đá Chông</t>
  </si>
  <si>
    <t>Dốc đê xã Thuần Mỹ
(Km0+00)</t>
  </si>
  <si>
    <t>T.Đá Chông, xã Minh Quang
(Km5+370)</t>
  </si>
  <si>
    <t>Sơn Đà - Thuần Mỹ</t>
  </si>
  <si>
    <t>ĐT413
(Km0+00)</t>
  </si>
  <si>
    <t>ĐT414C
(Km3+130)</t>
  </si>
  <si>
    <t>Cẩm Lĩnh - Ba Trại</t>
  </si>
  <si>
    <t>ĐT413 (Cẩm An, xã Cẩm Lĩnh)
(Km0+00)</t>
  </si>
  <si>
    <t>ĐT414C  (UBND xã Ba Trại)
(Km2+660)</t>
  </si>
  <si>
    <t>Tòng Bạt - Cẩm Lĩnh</t>
  </si>
  <si>
    <t>UBND xã Tòng Bạt
(Km0+00)</t>
  </si>
  <si>
    <t xml:space="preserve"> Bằng Tạ, xã Cẩm Lĩnh
(Km3+420)</t>
  </si>
  <si>
    <t>ĐT414 - Thôn Dy</t>
  </si>
  <si>
    <t>ĐT414 (Thôn 8, xã Ba Trại)
(Km0+00)</t>
  </si>
  <si>
    <t>Thôn Dy, Xã Minh Quang
(Km3+890)</t>
  </si>
  <si>
    <t>UBND xã Cẩm Lĩnh - ĐT413</t>
  </si>
  <si>
    <t>UBND xã Cẩm Lĩnh
(Km0+00)</t>
  </si>
  <si>
    <t xml:space="preserve"> ĐT 413 
(Km4+ 450)</t>
  </si>
  <si>
    <t>ĐT413-Kho332</t>
  </si>
  <si>
    <t>ĐT413 
(Km0+00)</t>
  </si>
  <si>
    <t>Kho332 (Ngọc Nhị, Cẩm Lĩnh)
(Km9+720)</t>
  </si>
  <si>
    <t>QL32-Chợ Mơ</t>
  </si>
  <si>
    <t>QL32 xã Phú Sơn
(Km0+00)</t>
  </si>
  <si>
    <t>Chợ Mơ 
(xã Vạn Thắng)
(Km1+850)</t>
  </si>
  <si>
    <t>Trường bắn Đồng Doi - Suối Mơ</t>
  </si>
  <si>
    <t>Vành đai 5 (Trư­ờng bắn đồng doi)
(Km0+00)</t>
  </si>
  <si>
    <t>Khu dl suối Mơ 
(Km4+240)</t>
  </si>
  <si>
    <t>Đường vườn Quốc gia Ba Vì - Đền Thượng</t>
  </si>
  <si>
    <t xml:space="preserve"> Trạm kiểm soát vé Vườn Quốc Gia Ba Vì
(Km0+00)</t>
  </si>
  <si>
    <t>Bãi Đỗ xe Đền Thượng xã Ba Vì
(Km11+890)</t>
  </si>
  <si>
    <t>Cụm Công Nghiệp Đồng Giai</t>
  </si>
  <si>
    <t>QL32 ( giao đường TL411C
(Km0+00)</t>
  </si>
  <si>
    <t>UBND xã Vật Lại
(Km0+850)</t>
  </si>
  <si>
    <t>Đường QL32-Bến Phà Trung Hà</t>
  </si>
  <si>
    <t>QL32 ( Cây Xăng Công Binh thôn Nương Tụ xã Phú Sơn)
(Km0+00)</t>
  </si>
  <si>
    <t>Bến Phà Trung Hà 
(km1+880)</t>
  </si>
  <si>
    <t>Đường Tản Hồng - Phú Cường</t>
  </si>
  <si>
    <t>TL411B
(Km0+00)</t>
  </si>
  <si>
    <t>Đường dẫn dầu Văn Lang
(Km3+00)</t>
  </si>
  <si>
    <t>QL32- Suối Hai Yên Kỳ (GĐ1)</t>
  </si>
  <si>
    <t xml:space="preserve">Km61+00 đường QL32
</t>
  </si>
  <si>
    <t>Đường TL411C ( dốc nghĩa trang yên kỳ)
(Km1+940)</t>
  </si>
  <si>
    <t>Cấp III</t>
  </si>
  <si>
    <t>Đảm bảo cho 04 làn xe chạy</t>
  </si>
  <si>
    <t>TL415-Hòa Bình</t>
  </si>
  <si>
    <t>Mỏ đá khánh thượng cũ giáp Hòa Bình
(Km0+300)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</si>
</sst>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_);_(@_)"/>
    <numFmt numFmtId="166" formatCode="0.0"/>
  </numFmts>
  <fonts count="20" x14ac:knownFonts="1">
    <font>
      <sz val="14"/>
      <color theme="1"/>
      <name val="Times New Roman"/>
      <family val="2"/>
      <charset val="163"/>
    </font>
    <font>
      <b/>
      <sz val="12"/>
      <name val="Times New Roman"/>
      <family val="2"/>
      <charset val="163"/>
    </font>
    <font>
      <sz val="12"/>
      <name val="Times New Roman"/>
      <family val="2"/>
      <charset val="163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b/>
      <sz val="12"/>
      <name val="Times New Roman"/>
      <family val="1"/>
    </font>
    <font>
      <sz val="10"/>
      <color rgb="FF000000"/>
      <name val="Calibri"/>
      <family val="2"/>
      <scheme val="minor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2"/>
      <name val=".VnTime"/>
      <family val="2"/>
    </font>
    <font>
      <sz val="11"/>
      <color indexed="8"/>
      <name val="Calibri"/>
      <family val="2"/>
    </font>
    <font>
      <sz val="14"/>
      <color theme="1"/>
      <name val="Times New Roman"/>
      <family val="2"/>
      <charset val="163"/>
    </font>
    <font>
      <b/>
      <sz val="13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3"/>
      <color indexed="12"/>
      <name val="Times New Roman"/>
      <family val="1"/>
    </font>
    <font>
      <sz val="13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4" fillId="0" borderId="0" applyFill="0" applyProtection="0"/>
    <xf numFmtId="43" fontId="5" fillId="0" borderId="0" applyFont="0" applyFill="0" applyBorder="0" applyAlignment="0" applyProtection="0"/>
    <xf numFmtId="0" fontId="6" fillId="0" borderId="0"/>
    <xf numFmtId="0" fontId="4" fillId="0" borderId="0" applyFill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43" fontId="5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0" fontId="4" fillId="0" borderId="0" applyFill="0" applyProtection="0"/>
    <xf numFmtId="0" fontId="4" fillId="0" borderId="0" applyFill="0" applyProtection="0"/>
    <xf numFmtId="43" fontId="14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64" fontId="3" fillId="0" borderId="1" xfId="12" applyNumberFormat="1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10" fillId="0" borderId="0" xfId="0" applyFont="1" applyFill="1"/>
    <xf numFmtId="0" fontId="3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1" xfId="14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left" vertical="center" wrapText="1"/>
    </xf>
    <xf numFmtId="164" fontId="3" fillId="0" borderId="1" xfId="15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1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3" fontId="18" fillId="0" borderId="1" xfId="18" applyFont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</cellXfs>
  <cellStyles count="19">
    <cellStyle name="Comma" xfId="18" builtinId="3"/>
    <cellStyle name="Comma 2 10" xfId="2"/>
    <cellStyle name="Comma 3 10" xfId="12"/>
    <cellStyle name="Comma 4" xfId="15"/>
    <cellStyle name="Comma 5 10" xfId="5"/>
    <cellStyle name="Normal" xfId="0" builtinId="0"/>
    <cellStyle name="Normal 112" xfId="1"/>
    <cellStyle name="Normal 115" xfId="17"/>
    <cellStyle name="Normal 2" xfId="13"/>
    <cellStyle name="Normal 33" xfId="8"/>
    <cellStyle name="Normal 47" xfId="10"/>
    <cellStyle name="Normal 48" xfId="11"/>
    <cellStyle name="Normal 51" xfId="9"/>
    <cellStyle name="Normal 55" xfId="4"/>
    <cellStyle name="Normal 58" xfId="7"/>
    <cellStyle name="Normal 59" xfId="6"/>
    <cellStyle name="Normal 9 82" xfId="3"/>
    <cellStyle name="Normal 97" xfId="16"/>
    <cellStyle name="Normal_Sua so lieu cau duong 201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8"/>
  <sheetViews>
    <sheetView zoomScaleNormal="100" workbookViewId="0">
      <selection sqref="A1:K1"/>
    </sheetView>
  </sheetViews>
  <sheetFormatPr defaultColWidth="8.88671875" defaultRowHeight="15.75" x14ac:dyDescent="0.25"/>
  <cols>
    <col min="1" max="1" width="4.6640625" style="5" customWidth="1"/>
    <col min="2" max="2" width="14.77734375" style="30" customWidth="1"/>
    <col min="3" max="4" width="12.33203125" style="5" customWidth="1"/>
    <col min="5" max="5" width="12.109375" style="5" customWidth="1"/>
    <col min="6" max="7" width="5.21875" style="5" customWidth="1"/>
    <col min="8" max="9" width="9.5546875" style="5" customWidth="1"/>
    <col min="10" max="10" width="18" style="5" customWidth="1"/>
    <col min="11" max="11" width="11.77734375" style="5" customWidth="1"/>
    <col min="12" max="16384" width="8.88671875" style="6"/>
  </cols>
  <sheetData>
    <row r="1" spans="1:11" ht="35.25" customHeight="1" x14ac:dyDescent="0.25">
      <c r="A1" s="50" t="s">
        <v>675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25">
      <c r="A2" s="52" t="s">
        <v>0</v>
      </c>
      <c r="B2" s="53" t="s">
        <v>7</v>
      </c>
      <c r="C2" s="54" t="s">
        <v>8</v>
      </c>
      <c r="D2" s="54"/>
      <c r="E2" s="54" t="s">
        <v>26</v>
      </c>
      <c r="F2" s="54" t="s">
        <v>15</v>
      </c>
      <c r="G2" s="54"/>
      <c r="H2" s="54" t="s">
        <v>18</v>
      </c>
      <c r="I2" s="54"/>
      <c r="J2" s="54"/>
      <c r="K2" s="54" t="s">
        <v>1</v>
      </c>
    </row>
    <row r="3" spans="1:11" ht="31.5" x14ac:dyDescent="0.25">
      <c r="A3" s="52"/>
      <c r="B3" s="53"/>
      <c r="C3" s="7" t="s">
        <v>13</v>
      </c>
      <c r="D3" s="7" t="s">
        <v>14</v>
      </c>
      <c r="E3" s="54"/>
      <c r="F3" s="8" t="s">
        <v>16</v>
      </c>
      <c r="G3" s="7" t="s">
        <v>17</v>
      </c>
      <c r="H3" s="7" t="s">
        <v>19</v>
      </c>
      <c r="I3" s="7" t="s">
        <v>20</v>
      </c>
      <c r="J3" s="7" t="s">
        <v>21</v>
      </c>
      <c r="K3" s="54"/>
    </row>
    <row r="4" spans="1:11" x14ac:dyDescent="0.25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22</v>
      </c>
      <c r="K4" s="9" t="s">
        <v>23</v>
      </c>
    </row>
    <row r="5" spans="1:11" s="35" customFormat="1" x14ac:dyDescent="0.3">
      <c r="A5" s="36" t="s">
        <v>25</v>
      </c>
      <c r="B5" s="37" t="s">
        <v>635</v>
      </c>
      <c r="C5" s="38"/>
      <c r="D5" s="38"/>
      <c r="E5" s="38"/>
      <c r="F5" s="36"/>
      <c r="G5" s="36"/>
      <c r="H5" s="36"/>
      <c r="I5" s="36"/>
      <c r="J5" s="36"/>
      <c r="K5" s="36"/>
    </row>
    <row r="6" spans="1:11" s="12" customFormat="1" ht="110.25" x14ac:dyDescent="0.3">
      <c r="A6" s="1">
        <v>1</v>
      </c>
      <c r="B6" s="2" t="s">
        <v>28</v>
      </c>
      <c r="C6" s="1" t="s">
        <v>29</v>
      </c>
      <c r="D6" s="1" t="s">
        <v>30</v>
      </c>
      <c r="E6" s="1" t="s">
        <v>575</v>
      </c>
      <c r="F6" s="1" t="s">
        <v>265</v>
      </c>
      <c r="G6" s="1"/>
      <c r="H6" s="1"/>
      <c r="I6" s="1"/>
      <c r="J6" s="1"/>
      <c r="K6" s="1"/>
    </row>
    <row r="7" spans="1:11" s="12" customFormat="1" ht="78.75" x14ac:dyDescent="0.3">
      <c r="A7" s="13" t="s">
        <v>27</v>
      </c>
      <c r="B7" s="2" t="s">
        <v>31</v>
      </c>
      <c r="C7" s="1"/>
      <c r="D7" s="1"/>
      <c r="E7" s="1"/>
      <c r="F7" s="1" t="s">
        <v>265</v>
      </c>
      <c r="G7" s="1"/>
      <c r="H7" s="1"/>
      <c r="I7" s="1"/>
      <c r="J7" s="1"/>
      <c r="K7" s="1"/>
    </row>
    <row r="8" spans="1:11" s="12" customFormat="1" ht="31.5" x14ac:dyDescent="0.3">
      <c r="A8" s="1"/>
      <c r="B8" s="2"/>
      <c r="C8" s="1" t="s">
        <v>576</v>
      </c>
      <c r="D8" s="1"/>
      <c r="E8" s="1"/>
      <c r="F8" s="1" t="s">
        <v>265</v>
      </c>
      <c r="G8" s="1"/>
      <c r="H8" s="1"/>
      <c r="I8" s="1">
        <v>5</v>
      </c>
      <c r="J8" s="1" t="s">
        <v>624</v>
      </c>
      <c r="K8" s="1" t="s">
        <v>577</v>
      </c>
    </row>
    <row r="9" spans="1:11" s="12" customFormat="1" ht="31.5" x14ac:dyDescent="0.3">
      <c r="A9" s="1"/>
      <c r="B9" s="2"/>
      <c r="C9" s="1" t="s">
        <v>578</v>
      </c>
      <c r="D9" s="1"/>
      <c r="E9" s="1"/>
      <c r="F9" s="1" t="s">
        <v>265</v>
      </c>
      <c r="G9" s="1"/>
      <c r="H9" s="1"/>
      <c r="I9" s="1">
        <v>5</v>
      </c>
      <c r="J9" s="1" t="s">
        <v>624</v>
      </c>
      <c r="K9" s="1" t="s">
        <v>579</v>
      </c>
    </row>
    <row r="10" spans="1:11" s="12" customFormat="1" x14ac:dyDescent="0.3">
      <c r="A10" s="1"/>
      <c r="B10" s="2"/>
      <c r="C10" s="1" t="s">
        <v>580</v>
      </c>
      <c r="D10" s="1"/>
      <c r="E10" s="1"/>
      <c r="F10" s="1" t="s">
        <v>265</v>
      </c>
      <c r="G10" s="1"/>
      <c r="H10" s="1"/>
      <c r="I10" s="1">
        <v>5</v>
      </c>
      <c r="J10" s="1" t="s">
        <v>581</v>
      </c>
      <c r="K10" s="1" t="s">
        <v>579</v>
      </c>
    </row>
    <row r="11" spans="1:11" s="12" customFormat="1" ht="31.5" x14ac:dyDescent="0.3">
      <c r="A11" s="13" t="s">
        <v>27</v>
      </c>
      <c r="B11" s="2" t="s">
        <v>33</v>
      </c>
      <c r="C11" s="1"/>
      <c r="D11" s="1"/>
      <c r="E11" s="1"/>
      <c r="F11" s="1" t="s">
        <v>265</v>
      </c>
      <c r="G11" s="1"/>
      <c r="H11" s="1"/>
      <c r="I11" s="1"/>
      <c r="J11" s="1"/>
      <c r="K11" s="1"/>
    </row>
    <row r="12" spans="1:11" s="12" customFormat="1" ht="47.25" x14ac:dyDescent="0.3">
      <c r="A12" s="1" t="s">
        <v>32</v>
      </c>
      <c r="B12" s="2" t="s">
        <v>34</v>
      </c>
      <c r="C12" s="1"/>
      <c r="D12" s="1"/>
      <c r="E12" s="1" t="s">
        <v>582</v>
      </c>
      <c r="F12" s="1" t="s">
        <v>265</v>
      </c>
      <c r="G12" s="1"/>
      <c r="H12" s="1"/>
      <c r="I12" s="1">
        <v>4.3</v>
      </c>
      <c r="J12" s="1" t="s">
        <v>583</v>
      </c>
      <c r="K12" s="1"/>
    </row>
    <row r="13" spans="1:11" s="12" customFormat="1" ht="31.5" x14ac:dyDescent="0.3">
      <c r="A13" s="1">
        <v>2</v>
      </c>
      <c r="B13" s="2" t="s">
        <v>35</v>
      </c>
      <c r="C13" s="1"/>
      <c r="D13" s="1"/>
      <c r="E13" s="1" t="s">
        <v>582</v>
      </c>
      <c r="F13" s="1" t="s">
        <v>265</v>
      </c>
      <c r="G13" s="1"/>
      <c r="H13" s="1"/>
      <c r="I13" s="1"/>
      <c r="J13" s="1"/>
      <c r="K13" s="1"/>
    </row>
    <row r="14" spans="1:11" s="12" customFormat="1" x14ac:dyDescent="0.3">
      <c r="A14" s="13" t="s">
        <v>27</v>
      </c>
      <c r="B14" s="2" t="s">
        <v>36</v>
      </c>
      <c r="C14" s="1"/>
      <c r="D14" s="1"/>
      <c r="E14" s="1" t="s">
        <v>582</v>
      </c>
      <c r="F14" s="1" t="s">
        <v>265</v>
      </c>
      <c r="G14" s="1"/>
      <c r="H14" s="1"/>
      <c r="I14" s="1">
        <v>4.3</v>
      </c>
      <c r="J14" s="1" t="s">
        <v>583</v>
      </c>
      <c r="K14" s="1"/>
    </row>
    <row r="15" spans="1:11" s="12" customFormat="1" x14ac:dyDescent="0.3">
      <c r="A15" s="13" t="s">
        <v>27</v>
      </c>
      <c r="B15" s="2" t="s">
        <v>37</v>
      </c>
      <c r="C15" s="1"/>
      <c r="D15" s="1"/>
      <c r="E15" s="1" t="s">
        <v>582</v>
      </c>
      <c r="F15" s="1" t="s">
        <v>265</v>
      </c>
      <c r="G15" s="1"/>
      <c r="H15" s="1"/>
      <c r="I15" s="1">
        <v>4.3</v>
      </c>
      <c r="J15" s="1" t="s">
        <v>583</v>
      </c>
      <c r="K15" s="1"/>
    </row>
    <row r="16" spans="1:11" s="12" customFormat="1" x14ac:dyDescent="0.3">
      <c r="A16" s="13" t="s">
        <v>27</v>
      </c>
      <c r="B16" s="2" t="s">
        <v>38</v>
      </c>
      <c r="C16" s="1"/>
      <c r="D16" s="1"/>
      <c r="E16" s="1" t="s">
        <v>582</v>
      </c>
      <c r="F16" s="1" t="s">
        <v>265</v>
      </c>
      <c r="G16" s="1"/>
      <c r="H16" s="1"/>
      <c r="I16" s="1">
        <v>4.3</v>
      </c>
      <c r="J16" s="1" t="s">
        <v>583</v>
      </c>
      <c r="K16" s="1"/>
    </row>
    <row r="17" spans="1:11" s="12" customFormat="1" x14ac:dyDescent="0.3">
      <c r="A17" s="13" t="s">
        <v>27</v>
      </c>
      <c r="B17" s="2" t="s">
        <v>39</v>
      </c>
      <c r="C17" s="1"/>
      <c r="D17" s="1"/>
      <c r="E17" s="1" t="s">
        <v>582</v>
      </c>
      <c r="F17" s="1" t="s">
        <v>265</v>
      </c>
      <c r="G17" s="1"/>
      <c r="H17" s="1"/>
      <c r="I17" s="1">
        <v>4.3</v>
      </c>
      <c r="J17" s="1" t="s">
        <v>583</v>
      </c>
      <c r="K17" s="1"/>
    </row>
    <row r="18" spans="1:11" s="12" customFormat="1" ht="31.5" x14ac:dyDescent="0.3">
      <c r="A18" s="13" t="s">
        <v>27</v>
      </c>
      <c r="B18" s="2" t="s">
        <v>40</v>
      </c>
      <c r="C18" s="1"/>
      <c r="D18" s="1"/>
      <c r="E18" s="1" t="s">
        <v>582</v>
      </c>
      <c r="F18" s="1" t="s">
        <v>265</v>
      </c>
      <c r="G18" s="1"/>
      <c r="H18" s="1"/>
      <c r="I18" s="1">
        <v>4.3</v>
      </c>
      <c r="J18" s="1" t="s">
        <v>58</v>
      </c>
      <c r="K18" s="1"/>
    </row>
    <row r="19" spans="1:11" s="12" customFormat="1" ht="31.5" x14ac:dyDescent="0.3">
      <c r="A19" s="1">
        <v>3</v>
      </c>
      <c r="B19" s="2" t="s">
        <v>48</v>
      </c>
      <c r="C19" s="1" t="s">
        <v>49</v>
      </c>
      <c r="D19" s="1" t="s">
        <v>50</v>
      </c>
      <c r="E19" s="1" t="s">
        <v>584</v>
      </c>
      <c r="F19" s="1" t="s">
        <v>265</v>
      </c>
      <c r="G19" s="1"/>
      <c r="H19" s="1"/>
      <c r="I19" s="1">
        <v>4.75</v>
      </c>
      <c r="J19" s="1" t="s">
        <v>625</v>
      </c>
      <c r="K19" s="1"/>
    </row>
    <row r="20" spans="1:11" s="12" customFormat="1" ht="31.5" x14ac:dyDescent="0.3">
      <c r="A20" s="1">
        <v>4</v>
      </c>
      <c r="B20" s="2" t="s">
        <v>51</v>
      </c>
      <c r="C20" s="1" t="s">
        <v>52</v>
      </c>
      <c r="D20" s="1" t="s">
        <v>586</v>
      </c>
      <c r="E20" s="1" t="s">
        <v>585</v>
      </c>
      <c r="F20" s="1" t="s">
        <v>265</v>
      </c>
      <c r="G20" s="1"/>
      <c r="H20" s="1"/>
      <c r="I20" s="1">
        <v>4.75</v>
      </c>
      <c r="J20" s="1" t="s">
        <v>587</v>
      </c>
      <c r="K20" s="1"/>
    </row>
    <row r="21" spans="1:11" s="12" customFormat="1" ht="47.25" x14ac:dyDescent="0.3">
      <c r="A21" s="1">
        <v>5</v>
      </c>
      <c r="B21" s="2" t="s">
        <v>56</v>
      </c>
      <c r="C21" s="1"/>
      <c r="D21" s="1"/>
      <c r="E21" s="1" t="s">
        <v>588</v>
      </c>
      <c r="F21" s="1" t="s">
        <v>265</v>
      </c>
      <c r="G21" s="1"/>
      <c r="H21" s="1"/>
      <c r="I21" s="1"/>
      <c r="J21" s="1"/>
      <c r="K21" s="1"/>
    </row>
    <row r="22" spans="1:11" s="12" customFormat="1" ht="47.25" x14ac:dyDescent="0.3">
      <c r="A22" s="13" t="s">
        <v>27</v>
      </c>
      <c r="B22" s="2" t="s">
        <v>57</v>
      </c>
      <c r="C22" s="1" t="s">
        <v>58</v>
      </c>
      <c r="D22" s="1" t="s">
        <v>59</v>
      </c>
      <c r="E22" s="1" t="s">
        <v>585</v>
      </c>
      <c r="F22" s="1" t="s">
        <v>265</v>
      </c>
      <c r="G22" s="1"/>
      <c r="H22" s="1"/>
      <c r="I22" s="1">
        <v>4.3</v>
      </c>
      <c r="J22" s="1" t="s">
        <v>58</v>
      </c>
      <c r="K22" s="1"/>
    </row>
    <row r="23" spans="1:11" s="12" customFormat="1" x14ac:dyDescent="0.3">
      <c r="A23" s="1">
        <v>6</v>
      </c>
      <c r="B23" s="2" t="s">
        <v>60</v>
      </c>
      <c r="C23" s="1"/>
      <c r="D23" s="1"/>
      <c r="E23" s="1" t="s">
        <v>585</v>
      </c>
      <c r="F23" s="1" t="s">
        <v>265</v>
      </c>
      <c r="G23" s="1"/>
      <c r="H23" s="1"/>
      <c r="I23" s="1"/>
      <c r="J23" s="1"/>
      <c r="K23" s="1"/>
    </row>
    <row r="24" spans="1:11" s="12" customFormat="1" ht="31.5" x14ac:dyDescent="0.3">
      <c r="A24" s="13" t="s">
        <v>27</v>
      </c>
      <c r="B24" s="2" t="s">
        <v>61</v>
      </c>
      <c r="C24" s="1" t="s">
        <v>62</v>
      </c>
      <c r="D24" s="1" t="s">
        <v>63</v>
      </c>
      <c r="E24" s="1" t="s">
        <v>585</v>
      </c>
      <c r="F24" s="1" t="s">
        <v>265</v>
      </c>
      <c r="G24" s="1"/>
      <c r="H24" s="1"/>
      <c r="I24" s="1">
        <v>2.5</v>
      </c>
      <c r="J24" s="1" t="s">
        <v>589</v>
      </c>
      <c r="K24" s="1"/>
    </row>
    <row r="25" spans="1:11" s="12" customFormat="1" ht="31.5" x14ac:dyDescent="0.3">
      <c r="A25" s="13" t="s">
        <v>27</v>
      </c>
      <c r="B25" s="2" t="s">
        <v>64</v>
      </c>
      <c r="C25" s="1" t="s">
        <v>65</v>
      </c>
      <c r="D25" s="1" t="s">
        <v>66</v>
      </c>
      <c r="E25" s="1" t="s">
        <v>585</v>
      </c>
      <c r="F25" s="1" t="s">
        <v>265</v>
      </c>
      <c r="G25" s="1"/>
      <c r="H25" s="1"/>
      <c r="I25" s="1">
        <v>2.5</v>
      </c>
      <c r="J25" s="1" t="s">
        <v>589</v>
      </c>
      <c r="K25" s="1"/>
    </row>
    <row r="26" spans="1:11" s="12" customFormat="1" ht="31.5" x14ac:dyDescent="0.3">
      <c r="A26" s="1">
        <v>7</v>
      </c>
      <c r="B26" s="2" t="s">
        <v>68</v>
      </c>
      <c r="C26" s="1" t="s">
        <v>62</v>
      </c>
      <c r="D26" s="1" t="s">
        <v>69</v>
      </c>
      <c r="E26" s="1" t="s">
        <v>585</v>
      </c>
      <c r="F26" s="1" t="s">
        <v>265</v>
      </c>
      <c r="G26" s="1"/>
      <c r="H26" s="1"/>
      <c r="I26" s="1">
        <v>3.8</v>
      </c>
      <c r="J26" s="14" t="s">
        <v>590</v>
      </c>
      <c r="K26" s="1"/>
    </row>
    <row r="27" spans="1:11" s="16" customFormat="1" x14ac:dyDescent="0.25">
      <c r="A27" s="3">
        <v>8</v>
      </c>
      <c r="B27" s="15" t="s">
        <v>217</v>
      </c>
      <c r="C27" s="3"/>
      <c r="D27" s="3"/>
      <c r="E27" s="3" t="s">
        <v>46</v>
      </c>
      <c r="F27" s="1" t="s">
        <v>265</v>
      </c>
      <c r="G27" s="3"/>
      <c r="H27" s="3"/>
      <c r="I27" s="3"/>
      <c r="J27" s="3"/>
      <c r="K27" s="3"/>
    </row>
    <row r="28" spans="1:11" s="16" customFormat="1" ht="31.5" x14ac:dyDescent="0.25">
      <c r="A28" s="3"/>
      <c r="B28" s="15"/>
      <c r="C28" s="3" t="s">
        <v>321</v>
      </c>
      <c r="D28" s="3" t="s">
        <v>321</v>
      </c>
      <c r="E28" s="3" t="s">
        <v>46</v>
      </c>
      <c r="F28" s="1" t="s">
        <v>265</v>
      </c>
      <c r="G28" s="3"/>
      <c r="H28" s="3"/>
      <c r="I28" s="3">
        <v>4.75</v>
      </c>
      <c r="J28" s="3" t="s">
        <v>323</v>
      </c>
      <c r="K28" s="3"/>
    </row>
    <row r="29" spans="1:11" s="16" customFormat="1" ht="31.5" x14ac:dyDescent="0.25">
      <c r="A29" s="3"/>
      <c r="B29" s="15"/>
      <c r="C29" s="3" t="s">
        <v>324</v>
      </c>
      <c r="D29" s="3" t="s">
        <v>324</v>
      </c>
      <c r="E29" s="3" t="s">
        <v>46</v>
      </c>
      <c r="F29" s="1" t="s">
        <v>265</v>
      </c>
      <c r="G29" s="3"/>
      <c r="H29" s="3"/>
      <c r="I29" s="3">
        <v>4.75</v>
      </c>
      <c r="J29" s="3" t="s">
        <v>325</v>
      </c>
      <c r="K29" s="3"/>
    </row>
    <row r="30" spans="1:11" s="16" customFormat="1" x14ac:dyDescent="0.25">
      <c r="A30" s="3">
        <v>9</v>
      </c>
      <c r="B30" s="15" t="s">
        <v>326</v>
      </c>
      <c r="C30" s="3"/>
      <c r="D30" s="3"/>
      <c r="E30" s="3" t="s">
        <v>327</v>
      </c>
      <c r="F30" s="1" t="s">
        <v>265</v>
      </c>
      <c r="G30" s="3"/>
      <c r="H30" s="3"/>
      <c r="I30" s="3"/>
      <c r="J30" s="3"/>
      <c r="K30" s="3"/>
    </row>
    <row r="31" spans="1:11" s="12" customFormat="1" ht="31.5" x14ac:dyDescent="0.3">
      <c r="A31" s="13" t="s">
        <v>27</v>
      </c>
      <c r="B31" s="2" t="s">
        <v>44</v>
      </c>
      <c r="C31" s="1" t="s">
        <v>43</v>
      </c>
      <c r="D31" s="1" t="s">
        <v>45</v>
      </c>
      <c r="E31" s="1" t="s">
        <v>46</v>
      </c>
      <c r="F31" s="1" t="s">
        <v>265</v>
      </c>
      <c r="G31" s="1"/>
      <c r="H31" s="1"/>
      <c r="I31" s="1">
        <v>4.75</v>
      </c>
      <c r="J31" s="1" t="s">
        <v>626</v>
      </c>
      <c r="K31" s="1"/>
    </row>
    <row r="32" spans="1:11" s="16" customFormat="1" x14ac:dyDescent="0.25">
      <c r="A32" s="3"/>
      <c r="B32" s="15"/>
      <c r="C32" s="3" t="s">
        <v>328</v>
      </c>
      <c r="D32" s="3" t="s">
        <v>328</v>
      </c>
      <c r="E32" s="3" t="s">
        <v>327</v>
      </c>
      <c r="F32" s="1" t="s">
        <v>265</v>
      </c>
      <c r="G32" s="3"/>
      <c r="H32" s="3"/>
      <c r="I32" s="3">
        <v>4.75</v>
      </c>
      <c r="J32" s="3" t="s">
        <v>329</v>
      </c>
      <c r="K32" s="3"/>
    </row>
    <row r="33" spans="1:11" s="16" customFormat="1" x14ac:dyDescent="0.25">
      <c r="A33" s="3"/>
      <c r="B33" s="15"/>
      <c r="C33" s="3" t="s">
        <v>330</v>
      </c>
      <c r="D33" s="3" t="s">
        <v>330</v>
      </c>
      <c r="E33" s="3" t="s">
        <v>327</v>
      </c>
      <c r="F33" s="1" t="s">
        <v>265</v>
      </c>
      <c r="G33" s="3"/>
      <c r="H33" s="3"/>
      <c r="I33" s="3">
        <v>4.75</v>
      </c>
      <c r="J33" s="3" t="s">
        <v>331</v>
      </c>
      <c r="K33" s="3"/>
    </row>
    <row r="34" spans="1:11" s="16" customFormat="1" x14ac:dyDescent="0.25">
      <c r="A34" s="3"/>
      <c r="B34" s="15"/>
      <c r="C34" s="3" t="s">
        <v>332</v>
      </c>
      <c r="D34" s="3" t="s">
        <v>332</v>
      </c>
      <c r="E34" s="3" t="s">
        <v>327</v>
      </c>
      <c r="F34" s="1" t="s">
        <v>265</v>
      </c>
      <c r="G34" s="3"/>
      <c r="H34" s="3"/>
      <c r="I34" s="3">
        <v>4.75</v>
      </c>
      <c r="J34" s="3" t="s">
        <v>333</v>
      </c>
      <c r="K34" s="3"/>
    </row>
    <row r="35" spans="1:11" s="16" customFormat="1" x14ac:dyDescent="0.25">
      <c r="A35" s="3">
        <v>10</v>
      </c>
      <c r="B35" s="15" t="s">
        <v>334</v>
      </c>
      <c r="C35" s="3" t="s">
        <v>335</v>
      </c>
      <c r="D35" s="3" t="s">
        <v>335</v>
      </c>
      <c r="E35" s="3" t="s">
        <v>327</v>
      </c>
      <c r="F35" s="1" t="s">
        <v>265</v>
      </c>
      <c r="G35" s="3"/>
      <c r="H35" s="3"/>
      <c r="I35" s="3">
        <v>4.75</v>
      </c>
      <c r="J35" s="3" t="s">
        <v>336</v>
      </c>
      <c r="K35" s="3"/>
    </row>
    <row r="36" spans="1:11" s="16" customFormat="1" x14ac:dyDescent="0.25">
      <c r="A36" s="3">
        <v>11</v>
      </c>
      <c r="B36" s="15" t="s">
        <v>337</v>
      </c>
      <c r="C36" s="3" t="s">
        <v>338</v>
      </c>
      <c r="D36" s="3" t="s">
        <v>338</v>
      </c>
      <c r="E36" s="3" t="s">
        <v>46</v>
      </c>
      <c r="F36" s="1" t="s">
        <v>265</v>
      </c>
      <c r="G36" s="3"/>
      <c r="H36" s="3"/>
      <c r="I36" s="3" t="s">
        <v>322</v>
      </c>
      <c r="J36" s="3" t="s">
        <v>339</v>
      </c>
      <c r="K36" s="3"/>
    </row>
    <row r="37" spans="1:11" s="16" customFormat="1" x14ac:dyDescent="0.25">
      <c r="A37" s="3">
        <v>11</v>
      </c>
      <c r="B37" s="15" t="s">
        <v>340</v>
      </c>
      <c r="C37" s="3"/>
      <c r="D37" s="3"/>
      <c r="E37" s="3" t="s">
        <v>327</v>
      </c>
      <c r="F37" s="1" t="s">
        <v>265</v>
      </c>
      <c r="G37" s="3"/>
      <c r="H37" s="3"/>
      <c r="I37" s="3"/>
      <c r="J37" s="3"/>
      <c r="K37" s="3"/>
    </row>
    <row r="38" spans="1:11" s="16" customFormat="1" ht="31.5" x14ac:dyDescent="0.25">
      <c r="A38" s="3" t="s">
        <v>27</v>
      </c>
      <c r="B38" s="15"/>
      <c r="C38" s="3" t="s">
        <v>341</v>
      </c>
      <c r="D38" s="3" t="s">
        <v>342</v>
      </c>
      <c r="E38" s="3" t="s">
        <v>327</v>
      </c>
      <c r="F38" s="1" t="s">
        <v>265</v>
      </c>
      <c r="G38" s="3"/>
      <c r="H38" s="3"/>
      <c r="I38" s="3">
        <v>4.2</v>
      </c>
      <c r="J38" s="3" t="s">
        <v>343</v>
      </c>
      <c r="K38" s="3"/>
    </row>
    <row r="39" spans="1:11" s="16" customFormat="1" ht="31.5" x14ac:dyDescent="0.25">
      <c r="A39" s="3" t="s">
        <v>27</v>
      </c>
      <c r="B39" s="15"/>
      <c r="C39" s="3" t="s">
        <v>344</v>
      </c>
      <c r="D39" s="3" t="s">
        <v>345</v>
      </c>
      <c r="E39" s="3" t="s">
        <v>327</v>
      </c>
      <c r="F39" s="1" t="s">
        <v>265</v>
      </c>
      <c r="G39" s="3"/>
      <c r="H39" s="3"/>
      <c r="I39" s="3">
        <v>4.2</v>
      </c>
      <c r="J39" s="3" t="s">
        <v>343</v>
      </c>
      <c r="K39" s="3"/>
    </row>
    <row r="40" spans="1:11" s="16" customFormat="1" x14ac:dyDescent="0.25">
      <c r="A40" s="3">
        <v>12</v>
      </c>
      <c r="B40" s="15" t="s">
        <v>346</v>
      </c>
      <c r="C40" s="3"/>
      <c r="D40" s="3"/>
      <c r="E40" s="3" t="s">
        <v>327</v>
      </c>
      <c r="F40" s="1" t="s">
        <v>265</v>
      </c>
      <c r="G40" s="3"/>
      <c r="H40" s="3"/>
      <c r="I40" s="3"/>
      <c r="J40" s="3"/>
      <c r="K40" s="3"/>
    </row>
    <row r="41" spans="1:11" s="16" customFormat="1" ht="31.5" x14ac:dyDescent="0.25">
      <c r="A41" s="3" t="s">
        <v>27</v>
      </c>
      <c r="B41" s="15"/>
      <c r="C41" s="3" t="s">
        <v>347</v>
      </c>
      <c r="D41" s="3" t="s">
        <v>348</v>
      </c>
      <c r="E41" s="3" t="s">
        <v>327</v>
      </c>
      <c r="F41" s="1" t="s">
        <v>265</v>
      </c>
      <c r="G41" s="3"/>
      <c r="H41" s="3"/>
      <c r="I41" s="3">
        <v>4.75</v>
      </c>
      <c r="J41" s="3" t="s">
        <v>349</v>
      </c>
      <c r="K41" s="3"/>
    </row>
    <row r="42" spans="1:11" s="16" customFormat="1" ht="31.5" x14ac:dyDescent="0.25">
      <c r="A42" s="3" t="s">
        <v>27</v>
      </c>
      <c r="B42" s="15"/>
      <c r="C42" s="3" t="s">
        <v>350</v>
      </c>
      <c r="D42" s="3"/>
      <c r="E42" s="3" t="s">
        <v>327</v>
      </c>
      <c r="F42" s="1" t="s">
        <v>265</v>
      </c>
      <c r="G42" s="3"/>
      <c r="H42" s="3"/>
      <c r="I42" s="3">
        <v>5.5</v>
      </c>
      <c r="J42" s="3" t="s">
        <v>351</v>
      </c>
      <c r="K42" s="3"/>
    </row>
    <row r="43" spans="1:11" s="16" customFormat="1" ht="31.5" x14ac:dyDescent="0.25">
      <c r="A43" s="3">
        <v>13</v>
      </c>
      <c r="B43" s="15" t="s">
        <v>219</v>
      </c>
      <c r="C43" s="3" t="s">
        <v>352</v>
      </c>
      <c r="D43" s="3" t="s">
        <v>353</v>
      </c>
      <c r="E43" s="3" t="s">
        <v>327</v>
      </c>
      <c r="F43" s="1" t="s">
        <v>265</v>
      </c>
      <c r="G43" s="3"/>
      <c r="H43" s="3"/>
      <c r="I43" s="3">
        <v>4.75</v>
      </c>
      <c r="J43" s="3" t="s">
        <v>354</v>
      </c>
      <c r="K43" s="3"/>
    </row>
    <row r="44" spans="1:11" s="16" customFormat="1" ht="31.5" x14ac:dyDescent="0.25">
      <c r="A44" s="3">
        <v>14</v>
      </c>
      <c r="B44" s="15" t="s">
        <v>221</v>
      </c>
      <c r="C44" s="3" t="s">
        <v>355</v>
      </c>
      <c r="D44" s="3" t="s">
        <v>355</v>
      </c>
      <c r="E44" s="3" t="s">
        <v>46</v>
      </c>
      <c r="F44" s="1" t="s">
        <v>265</v>
      </c>
      <c r="G44" s="3"/>
      <c r="H44" s="3"/>
      <c r="I44" s="3">
        <v>2.8</v>
      </c>
      <c r="J44" s="3" t="s">
        <v>356</v>
      </c>
      <c r="K44" s="3"/>
    </row>
    <row r="45" spans="1:11" s="16" customFormat="1" x14ac:dyDescent="0.25">
      <c r="A45" s="3">
        <v>15</v>
      </c>
      <c r="B45" s="15" t="s">
        <v>220</v>
      </c>
      <c r="C45" s="3"/>
      <c r="D45" s="3"/>
      <c r="E45" s="3" t="s">
        <v>46</v>
      </c>
      <c r="F45" s="1" t="s">
        <v>265</v>
      </c>
      <c r="G45" s="3"/>
      <c r="H45" s="3"/>
      <c r="I45" s="3"/>
      <c r="J45" s="3"/>
      <c r="K45" s="3"/>
    </row>
    <row r="46" spans="1:11" s="16" customFormat="1" x14ac:dyDescent="0.25">
      <c r="A46" s="3"/>
      <c r="B46" s="15"/>
      <c r="C46" s="3" t="s">
        <v>357</v>
      </c>
      <c r="D46" s="3" t="s">
        <v>357</v>
      </c>
      <c r="E46" s="3" t="s">
        <v>46</v>
      </c>
      <c r="F46" s="1" t="s">
        <v>265</v>
      </c>
      <c r="G46" s="3"/>
      <c r="H46" s="3"/>
      <c r="I46" s="3">
        <v>4.75</v>
      </c>
      <c r="J46" s="3" t="s">
        <v>358</v>
      </c>
      <c r="K46" s="3"/>
    </row>
    <row r="47" spans="1:11" s="16" customFormat="1" ht="63" x14ac:dyDescent="0.25">
      <c r="A47" s="3" t="s">
        <v>27</v>
      </c>
      <c r="B47" s="15"/>
      <c r="C47" s="3" t="s">
        <v>359</v>
      </c>
      <c r="D47" s="3" t="s">
        <v>360</v>
      </c>
      <c r="E47" s="3" t="s">
        <v>46</v>
      </c>
      <c r="F47" s="1" t="s">
        <v>265</v>
      </c>
      <c r="G47" s="3"/>
      <c r="H47" s="3"/>
      <c r="I47" s="3">
        <v>4.2</v>
      </c>
      <c r="J47" s="3" t="s">
        <v>356</v>
      </c>
      <c r="K47" s="3" t="s">
        <v>361</v>
      </c>
    </row>
    <row r="48" spans="1:11" s="16" customFormat="1" ht="47.25" x14ac:dyDescent="0.25">
      <c r="A48" s="3" t="s">
        <v>27</v>
      </c>
      <c r="B48" s="15"/>
      <c r="C48" s="3" t="s">
        <v>362</v>
      </c>
      <c r="D48" s="3" t="s">
        <v>362</v>
      </c>
      <c r="E48" s="3" t="s">
        <v>46</v>
      </c>
      <c r="F48" s="1" t="s">
        <v>265</v>
      </c>
      <c r="G48" s="3"/>
      <c r="H48" s="3"/>
      <c r="I48" s="3">
        <v>4.5</v>
      </c>
      <c r="J48" s="3" t="s">
        <v>363</v>
      </c>
      <c r="K48" s="3" t="s">
        <v>364</v>
      </c>
    </row>
    <row r="49" spans="1:11" s="16" customFormat="1" ht="47.25" x14ac:dyDescent="0.25">
      <c r="A49" s="3" t="s">
        <v>27</v>
      </c>
      <c r="B49" s="15"/>
      <c r="C49" s="3" t="s">
        <v>365</v>
      </c>
      <c r="D49" s="3" t="s">
        <v>365</v>
      </c>
      <c r="E49" s="3" t="s">
        <v>46</v>
      </c>
      <c r="F49" s="1" t="s">
        <v>265</v>
      </c>
      <c r="G49" s="3"/>
      <c r="H49" s="3"/>
      <c r="I49" s="3">
        <v>4.5</v>
      </c>
      <c r="J49" s="3" t="s">
        <v>363</v>
      </c>
      <c r="K49" s="3" t="s">
        <v>366</v>
      </c>
    </row>
    <row r="50" spans="1:11" s="16" customFormat="1" ht="31.5" x14ac:dyDescent="0.25">
      <c r="A50" s="3" t="s">
        <v>27</v>
      </c>
      <c r="B50" s="15"/>
      <c r="C50" s="3" t="s">
        <v>367</v>
      </c>
      <c r="D50" s="3" t="s">
        <v>367</v>
      </c>
      <c r="E50" s="3" t="s">
        <v>46</v>
      </c>
      <c r="F50" s="1" t="s">
        <v>265</v>
      </c>
      <c r="G50" s="3"/>
      <c r="H50" s="3"/>
      <c r="I50" s="3">
        <v>4.75</v>
      </c>
      <c r="J50" s="3" t="s">
        <v>323</v>
      </c>
      <c r="K50" s="3"/>
    </row>
    <row r="51" spans="1:11" s="16" customFormat="1" ht="78.75" x14ac:dyDescent="0.25">
      <c r="A51" s="3" t="s">
        <v>27</v>
      </c>
      <c r="B51" s="15"/>
      <c r="C51" s="3" t="s">
        <v>368</v>
      </c>
      <c r="D51" s="3" t="s">
        <v>368</v>
      </c>
      <c r="E51" s="3" t="s">
        <v>46</v>
      </c>
      <c r="F51" s="1" t="s">
        <v>265</v>
      </c>
      <c r="G51" s="3"/>
      <c r="H51" s="3"/>
      <c r="I51" s="3">
        <v>4.75</v>
      </c>
      <c r="J51" s="3" t="s">
        <v>369</v>
      </c>
      <c r="K51" s="3"/>
    </row>
    <row r="52" spans="1:11" s="16" customFormat="1" x14ac:dyDescent="0.25">
      <c r="A52" s="3" t="s">
        <v>27</v>
      </c>
      <c r="B52" s="15"/>
      <c r="C52" s="3" t="s">
        <v>370</v>
      </c>
      <c r="D52" s="3" t="s">
        <v>371</v>
      </c>
      <c r="E52" s="3" t="s">
        <v>46</v>
      </c>
      <c r="F52" s="1" t="s">
        <v>265</v>
      </c>
      <c r="G52" s="3"/>
      <c r="H52" s="3"/>
      <c r="I52" s="3">
        <v>4.75</v>
      </c>
      <c r="J52" s="3" t="s">
        <v>358</v>
      </c>
      <c r="K52" s="3"/>
    </row>
    <row r="53" spans="1:11" s="16" customFormat="1" ht="63" x14ac:dyDescent="0.25">
      <c r="A53" s="3" t="s">
        <v>27</v>
      </c>
      <c r="B53" s="15"/>
      <c r="C53" s="3" t="s">
        <v>372</v>
      </c>
      <c r="D53" s="3" t="s">
        <v>372</v>
      </c>
      <c r="E53" s="3" t="s">
        <v>46</v>
      </c>
      <c r="F53" s="1" t="s">
        <v>265</v>
      </c>
      <c r="G53" s="3"/>
      <c r="H53" s="3"/>
      <c r="I53" s="3">
        <v>4.75</v>
      </c>
      <c r="J53" s="3" t="s">
        <v>373</v>
      </c>
      <c r="K53" s="3"/>
    </row>
    <row r="54" spans="1:11" s="16" customFormat="1" x14ac:dyDescent="0.25">
      <c r="A54" s="3">
        <v>16</v>
      </c>
      <c r="B54" s="15" t="s">
        <v>222</v>
      </c>
      <c r="C54" s="3"/>
      <c r="D54" s="3"/>
      <c r="E54" s="3" t="s">
        <v>46</v>
      </c>
      <c r="F54" s="1" t="s">
        <v>265</v>
      </c>
      <c r="G54" s="3"/>
      <c r="H54" s="3"/>
      <c r="I54" s="3"/>
      <c r="J54" s="3"/>
      <c r="K54" s="3"/>
    </row>
    <row r="55" spans="1:11" s="16" customFormat="1" x14ac:dyDescent="0.25">
      <c r="A55" s="3" t="s">
        <v>27</v>
      </c>
      <c r="B55" s="15"/>
      <c r="C55" s="3" t="s">
        <v>348</v>
      </c>
      <c r="D55" s="3" t="s">
        <v>348</v>
      </c>
      <c r="E55" s="3" t="s">
        <v>46</v>
      </c>
      <c r="F55" s="1" t="s">
        <v>265</v>
      </c>
      <c r="G55" s="3"/>
      <c r="H55" s="3"/>
      <c r="I55" s="3">
        <v>4.75</v>
      </c>
      <c r="J55" s="3" t="s">
        <v>374</v>
      </c>
      <c r="K55" s="3"/>
    </row>
    <row r="56" spans="1:11" s="16" customFormat="1" x14ac:dyDescent="0.25">
      <c r="A56" s="3" t="s">
        <v>27</v>
      </c>
      <c r="B56" s="15"/>
      <c r="C56" s="3" t="s">
        <v>375</v>
      </c>
      <c r="D56" s="3" t="s">
        <v>375</v>
      </c>
      <c r="E56" s="3" t="s">
        <v>46</v>
      </c>
      <c r="F56" s="1" t="s">
        <v>265</v>
      </c>
      <c r="G56" s="3"/>
      <c r="H56" s="3"/>
      <c r="I56" s="3">
        <v>4.75</v>
      </c>
      <c r="J56" s="3" t="s">
        <v>376</v>
      </c>
      <c r="K56" s="3"/>
    </row>
    <row r="57" spans="1:11" s="16" customFormat="1" x14ac:dyDescent="0.25">
      <c r="A57" s="3">
        <v>17</v>
      </c>
      <c r="B57" s="15" t="s">
        <v>264</v>
      </c>
      <c r="C57" s="3"/>
      <c r="D57" s="3"/>
      <c r="E57" s="3" t="s">
        <v>227</v>
      </c>
      <c r="F57" s="1" t="s">
        <v>265</v>
      </c>
      <c r="G57" s="3"/>
      <c r="H57" s="3"/>
      <c r="I57" s="3"/>
      <c r="J57" s="3"/>
      <c r="K57" s="3"/>
    </row>
    <row r="58" spans="1:11" s="16" customFormat="1" ht="31.5" x14ac:dyDescent="0.25">
      <c r="A58" s="3" t="s">
        <v>27</v>
      </c>
      <c r="B58" s="15" t="s">
        <v>266</v>
      </c>
      <c r="C58" s="3" t="s">
        <v>267</v>
      </c>
      <c r="D58" s="3"/>
      <c r="E58" s="3"/>
      <c r="F58" s="1" t="s">
        <v>265</v>
      </c>
      <c r="G58" s="3"/>
      <c r="H58" s="3"/>
      <c r="I58" s="3">
        <v>4.75</v>
      </c>
      <c r="J58" s="3" t="s">
        <v>268</v>
      </c>
      <c r="K58" s="3"/>
    </row>
    <row r="59" spans="1:11" s="16" customFormat="1" ht="31.5" x14ac:dyDescent="0.25">
      <c r="A59" s="3">
        <v>18</v>
      </c>
      <c r="B59" s="15" t="s">
        <v>269</v>
      </c>
      <c r="C59" s="3" t="s">
        <v>270</v>
      </c>
      <c r="D59" s="3"/>
      <c r="E59" s="3" t="s">
        <v>320</v>
      </c>
      <c r="F59" s="1" t="s">
        <v>265</v>
      </c>
      <c r="G59" s="3"/>
      <c r="H59" s="3"/>
      <c r="I59" s="3">
        <v>2.1</v>
      </c>
      <c r="J59" s="3" t="s">
        <v>271</v>
      </c>
      <c r="K59" s="3"/>
    </row>
    <row r="60" spans="1:11" s="16" customFormat="1" ht="63" x14ac:dyDescent="0.25">
      <c r="A60" s="3">
        <v>19</v>
      </c>
      <c r="B60" s="15" t="s">
        <v>272</v>
      </c>
      <c r="C60" s="3" t="s">
        <v>273</v>
      </c>
      <c r="D60" s="3"/>
      <c r="E60" s="3" t="s">
        <v>212</v>
      </c>
      <c r="F60" s="3" t="s">
        <v>265</v>
      </c>
      <c r="G60" s="3"/>
      <c r="H60" s="3"/>
      <c r="I60" s="3">
        <v>3.5</v>
      </c>
      <c r="J60" s="3" t="s">
        <v>274</v>
      </c>
      <c r="K60" s="3" t="s">
        <v>275</v>
      </c>
    </row>
    <row r="61" spans="1:11" s="16" customFormat="1" ht="47.25" x14ac:dyDescent="0.25">
      <c r="A61" s="3">
        <v>20</v>
      </c>
      <c r="B61" s="15" t="s">
        <v>462</v>
      </c>
      <c r="C61" s="3" t="s">
        <v>463</v>
      </c>
      <c r="D61" s="3"/>
      <c r="E61" s="3" t="s">
        <v>464</v>
      </c>
      <c r="F61" s="3" t="s">
        <v>265</v>
      </c>
      <c r="G61" s="3"/>
      <c r="H61" s="3"/>
      <c r="I61" s="3">
        <v>2.5</v>
      </c>
      <c r="J61" s="3" t="s">
        <v>465</v>
      </c>
      <c r="K61" s="3"/>
    </row>
    <row r="62" spans="1:11" s="16" customFormat="1" ht="47.25" x14ac:dyDescent="0.25">
      <c r="A62" s="3">
        <v>21</v>
      </c>
      <c r="B62" s="15" t="s">
        <v>466</v>
      </c>
      <c r="C62" s="3" t="s">
        <v>467</v>
      </c>
      <c r="D62" s="3"/>
      <c r="E62" s="3" t="s">
        <v>464</v>
      </c>
      <c r="F62" s="3" t="s">
        <v>265</v>
      </c>
      <c r="G62" s="3"/>
      <c r="H62" s="3"/>
      <c r="I62" s="3">
        <v>2.5</v>
      </c>
      <c r="J62" s="3" t="s">
        <v>465</v>
      </c>
      <c r="K62" s="3"/>
    </row>
    <row r="63" spans="1:11" s="16" customFormat="1" ht="47.25" x14ac:dyDescent="0.25">
      <c r="A63" s="3">
        <v>22</v>
      </c>
      <c r="B63" s="15" t="s">
        <v>468</v>
      </c>
      <c r="C63" s="3" t="s">
        <v>469</v>
      </c>
      <c r="D63" s="3"/>
      <c r="E63" s="3" t="s">
        <v>464</v>
      </c>
      <c r="F63" s="3" t="s">
        <v>265</v>
      </c>
      <c r="G63" s="3"/>
      <c r="H63" s="3"/>
      <c r="I63" s="3">
        <v>2.5</v>
      </c>
      <c r="J63" s="3" t="s">
        <v>465</v>
      </c>
      <c r="K63" s="3"/>
    </row>
    <row r="64" spans="1:11" s="16" customFormat="1" ht="47.25" x14ac:dyDescent="0.25">
      <c r="A64" s="3">
        <v>23</v>
      </c>
      <c r="B64" s="15" t="s">
        <v>468</v>
      </c>
      <c r="C64" s="3" t="s">
        <v>470</v>
      </c>
      <c r="D64" s="3"/>
      <c r="E64" s="3" t="s">
        <v>464</v>
      </c>
      <c r="F64" s="3" t="s">
        <v>265</v>
      </c>
      <c r="G64" s="3"/>
      <c r="H64" s="3"/>
      <c r="I64" s="3">
        <v>2.5</v>
      </c>
      <c r="J64" s="3" t="s">
        <v>465</v>
      </c>
      <c r="K64" s="3"/>
    </row>
    <row r="65" spans="1:11" s="16" customFormat="1" ht="47.25" x14ac:dyDescent="0.25">
      <c r="A65" s="3">
        <v>24</v>
      </c>
      <c r="B65" s="15" t="s">
        <v>471</v>
      </c>
      <c r="C65" s="3" t="s">
        <v>472</v>
      </c>
      <c r="D65" s="3"/>
      <c r="E65" s="3" t="s">
        <v>464</v>
      </c>
      <c r="F65" s="3" t="s">
        <v>265</v>
      </c>
      <c r="G65" s="3"/>
      <c r="H65" s="3"/>
      <c r="I65" s="3">
        <v>4.75</v>
      </c>
      <c r="J65" s="3" t="s">
        <v>465</v>
      </c>
      <c r="K65" s="3"/>
    </row>
    <row r="66" spans="1:11" s="16" customFormat="1" ht="47.25" x14ac:dyDescent="0.25">
      <c r="A66" s="3">
        <v>25</v>
      </c>
      <c r="B66" s="15" t="s">
        <v>471</v>
      </c>
      <c r="C66" s="3" t="s">
        <v>473</v>
      </c>
      <c r="D66" s="3"/>
      <c r="E66" s="3" t="s">
        <v>464</v>
      </c>
      <c r="F66" s="3" t="s">
        <v>265</v>
      </c>
      <c r="G66" s="3"/>
      <c r="H66" s="3"/>
      <c r="I66" s="3">
        <v>4.75</v>
      </c>
      <c r="J66" s="3" t="s">
        <v>465</v>
      </c>
      <c r="K66" s="3"/>
    </row>
    <row r="67" spans="1:11" s="16" customFormat="1" ht="47.25" x14ac:dyDescent="0.25">
      <c r="A67" s="3">
        <v>26</v>
      </c>
      <c r="B67" s="15" t="s">
        <v>474</v>
      </c>
      <c r="C67" s="3" t="s">
        <v>475</v>
      </c>
      <c r="D67" s="3"/>
      <c r="E67" s="3" t="s">
        <v>464</v>
      </c>
      <c r="F67" s="3" t="s">
        <v>265</v>
      </c>
      <c r="G67" s="3"/>
      <c r="H67" s="3"/>
      <c r="I67" s="3">
        <v>2.5</v>
      </c>
      <c r="J67" s="3" t="s">
        <v>465</v>
      </c>
      <c r="K67" s="3"/>
    </row>
    <row r="68" spans="1:11" s="16" customFormat="1" ht="47.25" x14ac:dyDescent="0.25">
      <c r="A68" s="3">
        <v>27</v>
      </c>
      <c r="B68" s="15" t="s">
        <v>474</v>
      </c>
      <c r="C68" s="3" t="s">
        <v>476</v>
      </c>
      <c r="D68" s="3"/>
      <c r="E68" s="3" t="s">
        <v>464</v>
      </c>
      <c r="F68" s="3" t="s">
        <v>265</v>
      </c>
      <c r="G68" s="3"/>
      <c r="H68" s="3"/>
      <c r="I68" s="3">
        <v>2.5</v>
      </c>
      <c r="J68" s="3" t="s">
        <v>465</v>
      </c>
      <c r="K68" s="3"/>
    </row>
    <row r="69" spans="1:11" s="16" customFormat="1" ht="47.25" x14ac:dyDescent="0.25">
      <c r="A69" s="3">
        <v>28</v>
      </c>
      <c r="B69" s="15" t="s">
        <v>477</v>
      </c>
      <c r="C69" s="3" t="s">
        <v>478</v>
      </c>
      <c r="D69" s="3"/>
      <c r="E69" s="3" t="s">
        <v>464</v>
      </c>
      <c r="F69" s="3" t="s">
        <v>265</v>
      </c>
      <c r="G69" s="3"/>
      <c r="H69" s="3"/>
      <c r="I69" s="3">
        <v>2.5</v>
      </c>
      <c r="J69" s="3" t="s">
        <v>465</v>
      </c>
      <c r="K69" s="3"/>
    </row>
    <row r="70" spans="1:11" s="16" customFormat="1" ht="47.25" x14ac:dyDescent="0.25">
      <c r="A70" s="3">
        <v>29</v>
      </c>
      <c r="B70" s="15" t="s">
        <v>479</v>
      </c>
      <c r="C70" s="3" t="s">
        <v>480</v>
      </c>
      <c r="D70" s="3"/>
      <c r="E70" s="3" t="s">
        <v>464</v>
      </c>
      <c r="F70" s="3" t="s">
        <v>265</v>
      </c>
      <c r="G70" s="3"/>
      <c r="H70" s="3"/>
      <c r="I70" s="3">
        <v>2.5</v>
      </c>
      <c r="J70" s="3" t="s">
        <v>465</v>
      </c>
      <c r="K70" s="3"/>
    </row>
    <row r="71" spans="1:11" s="16" customFormat="1" ht="47.25" x14ac:dyDescent="0.25">
      <c r="A71" s="3">
        <v>30</v>
      </c>
      <c r="B71" s="15" t="s">
        <v>481</v>
      </c>
      <c r="C71" s="3" t="s">
        <v>482</v>
      </c>
      <c r="D71" s="3"/>
      <c r="E71" s="3" t="s">
        <v>464</v>
      </c>
      <c r="F71" s="3" t="s">
        <v>265</v>
      </c>
      <c r="G71" s="3"/>
      <c r="H71" s="3"/>
      <c r="I71" s="3">
        <v>2.5</v>
      </c>
      <c r="J71" s="3" t="s">
        <v>465</v>
      </c>
      <c r="K71" s="3"/>
    </row>
    <row r="72" spans="1:11" s="16" customFormat="1" ht="47.25" x14ac:dyDescent="0.25">
      <c r="A72" s="3">
        <v>31</v>
      </c>
      <c r="B72" s="15" t="s">
        <v>483</v>
      </c>
      <c r="C72" s="3" t="s">
        <v>484</v>
      </c>
      <c r="D72" s="3"/>
      <c r="E72" s="3" t="s">
        <v>464</v>
      </c>
      <c r="F72" s="3" t="s">
        <v>265</v>
      </c>
      <c r="G72" s="3"/>
      <c r="H72" s="3"/>
      <c r="I72" s="3">
        <v>2.5</v>
      </c>
      <c r="J72" s="3" t="s">
        <v>465</v>
      </c>
      <c r="K72" s="3"/>
    </row>
    <row r="73" spans="1:11" s="16" customFormat="1" ht="47.25" x14ac:dyDescent="0.25">
      <c r="A73" s="3">
        <v>32</v>
      </c>
      <c r="B73" s="15" t="s">
        <v>485</v>
      </c>
      <c r="C73" s="3" t="s">
        <v>486</v>
      </c>
      <c r="D73" s="3"/>
      <c r="E73" s="3" t="s">
        <v>464</v>
      </c>
      <c r="F73" s="3" t="s">
        <v>265</v>
      </c>
      <c r="G73" s="3"/>
      <c r="H73" s="3"/>
      <c r="I73" s="3">
        <v>3.2</v>
      </c>
      <c r="J73" s="3" t="s">
        <v>465</v>
      </c>
      <c r="K73" s="3"/>
    </row>
    <row r="74" spans="1:11" s="16" customFormat="1" ht="63" x14ac:dyDescent="0.25">
      <c r="A74" s="3">
        <v>33</v>
      </c>
      <c r="B74" s="15" t="s">
        <v>487</v>
      </c>
      <c r="C74" s="3" t="s">
        <v>488</v>
      </c>
      <c r="D74" s="3"/>
      <c r="E74" s="3" t="s">
        <v>464</v>
      </c>
      <c r="F74" s="3" t="s">
        <v>265</v>
      </c>
      <c r="G74" s="3"/>
      <c r="H74" s="3"/>
      <c r="I74" s="3">
        <v>3.2</v>
      </c>
      <c r="J74" s="3" t="s">
        <v>465</v>
      </c>
      <c r="K74" s="3"/>
    </row>
    <row r="75" spans="1:11" s="16" customFormat="1" ht="47.25" x14ac:dyDescent="0.25">
      <c r="A75" s="3">
        <v>34</v>
      </c>
      <c r="B75" s="15" t="s">
        <v>489</v>
      </c>
      <c r="C75" s="3" t="s">
        <v>490</v>
      </c>
      <c r="D75" s="3"/>
      <c r="E75" s="3" t="s">
        <v>464</v>
      </c>
      <c r="F75" s="3" t="s">
        <v>265</v>
      </c>
      <c r="G75" s="3"/>
      <c r="H75" s="3"/>
      <c r="I75" s="3">
        <v>3.2</v>
      </c>
      <c r="J75" s="3" t="s">
        <v>465</v>
      </c>
      <c r="K75" s="3"/>
    </row>
    <row r="76" spans="1:11" s="16" customFormat="1" ht="47.25" x14ac:dyDescent="0.25">
      <c r="A76" s="3">
        <v>35</v>
      </c>
      <c r="B76" s="15" t="s">
        <v>491</v>
      </c>
      <c r="C76" s="3" t="s">
        <v>492</v>
      </c>
      <c r="D76" s="3"/>
      <c r="E76" s="3" t="s">
        <v>464</v>
      </c>
      <c r="F76" s="3" t="s">
        <v>265</v>
      </c>
      <c r="G76" s="3"/>
      <c r="H76" s="3"/>
      <c r="I76" s="3">
        <v>3.2</v>
      </c>
      <c r="J76" s="3" t="s">
        <v>465</v>
      </c>
      <c r="K76" s="3"/>
    </row>
    <row r="77" spans="1:11" s="16" customFormat="1" ht="47.25" x14ac:dyDescent="0.25">
      <c r="A77" s="3">
        <v>36</v>
      </c>
      <c r="B77" s="15" t="s">
        <v>493</v>
      </c>
      <c r="C77" s="3" t="s">
        <v>494</v>
      </c>
      <c r="D77" s="3"/>
      <c r="E77" s="3" t="s">
        <v>464</v>
      </c>
      <c r="F77" s="3" t="s">
        <v>265</v>
      </c>
      <c r="G77" s="3"/>
      <c r="H77" s="3"/>
      <c r="I77" s="3">
        <v>4.75</v>
      </c>
      <c r="J77" s="3" t="s">
        <v>465</v>
      </c>
      <c r="K77" s="3"/>
    </row>
    <row r="78" spans="1:11" s="16" customFormat="1" ht="47.25" x14ac:dyDescent="0.25">
      <c r="A78" s="3">
        <v>37</v>
      </c>
      <c r="B78" s="15" t="s">
        <v>493</v>
      </c>
      <c r="C78" s="3" t="s">
        <v>495</v>
      </c>
      <c r="D78" s="3"/>
      <c r="E78" s="3" t="s">
        <v>464</v>
      </c>
      <c r="F78" s="3" t="s">
        <v>265</v>
      </c>
      <c r="G78" s="3"/>
      <c r="H78" s="3"/>
      <c r="I78" s="3">
        <v>4.75</v>
      </c>
      <c r="J78" s="3" t="s">
        <v>465</v>
      </c>
      <c r="K78" s="3"/>
    </row>
    <row r="79" spans="1:11" s="16" customFormat="1" ht="47.25" x14ac:dyDescent="0.25">
      <c r="A79" s="3">
        <v>38</v>
      </c>
      <c r="B79" s="15" t="s">
        <v>496</v>
      </c>
      <c r="C79" s="3" t="s">
        <v>497</v>
      </c>
      <c r="D79" s="3"/>
      <c r="E79" s="3" t="s">
        <v>464</v>
      </c>
      <c r="F79" s="3" t="s">
        <v>265</v>
      </c>
      <c r="G79" s="3"/>
      <c r="H79" s="3"/>
      <c r="I79" s="3">
        <v>2.5</v>
      </c>
      <c r="J79" s="3" t="s">
        <v>465</v>
      </c>
      <c r="K79" s="3"/>
    </row>
    <row r="80" spans="1:11" s="16" customFormat="1" ht="47.25" x14ac:dyDescent="0.25">
      <c r="A80" s="3">
        <v>39</v>
      </c>
      <c r="B80" s="15" t="s">
        <v>498</v>
      </c>
      <c r="C80" s="3" t="s">
        <v>499</v>
      </c>
      <c r="D80" s="3"/>
      <c r="E80" s="3" t="s">
        <v>464</v>
      </c>
      <c r="F80" s="3" t="s">
        <v>265</v>
      </c>
      <c r="G80" s="3"/>
      <c r="H80" s="3"/>
      <c r="I80" s="3">
        <v>2.5</v>
      </c>
      <c r="J80" s="3" t="s">
        <v>465</v>
      </c>
      <c r="K80" s="3"/>
    </row>
    <row r="81" spans="1:11" s="16" customFormat="1" ht="63" x14ac:dyDescent="0.25">
      <c r="A81" s="3">
        <v>40</v>
      </c>
      <c r="B81" s="15" t="s">
        <v>500</v>
      </c>
      <c r="C81" s="3" t="s">
        <v>501</v>
      </c>
      <c r="D81" s="3"/>
      <c r="E81" s="3" t="s">
        <v>502</v>
      </c>
      <c r="F81" s="3" t="s">
        <v>265</v>
      </c>
      <c r="G81" s="3"/>
      <c r="H81" s="3"/>
      <c r="I81" s="3">
        <v>3.2</v>
      </c>
      <c r="J81" s="3" t="s">
        <v>465</v>
      </c>
      <c r="K81" s="3"/>
    </row>
    <row r="82" spans="1:11" s="16" customFormat="1" ht="63" x14ac:dyDescent="0.25">
      <c r="A82" s="3">
        <v>41</v>
      </c>
      <c r="B82" s="15" t="s">
        <v>500</v>
      </c>
      <c r="C82" s="3" t="s">
        <v>503</v>
      </c>
      <c r="D82" s="3"/>
      <c r="E82" s="3" t="s">
        <v>502</v>
      </c>
      <c r="F82" s="3" t="s">
        <v>265</v>
      </c>
      <c r="G82" s="3"/>
      <c r="H82" s="3"/>
      <c r="I82" s="3">
        <v>3.2</v>
      </c>
      <c r="J82" s="3" t="s">
        <v>465</v>
      </c>
      <c r="K82" s="3"/>
    </row>
    <row r="83" spans="1:11" s="16" customFormat="1" ht="47.25" x14ac:dyDescent="0.25">
      <c r="A83" s="3">
        <v>42</v>
      </c>
      <c r="B83" s="15" t="s">
        <v>491</v>
      </c>
      <c r="C83" s="3" t="s">
        <v>504</v>
      </c>
      <c r="D83" s="3"/>
      <c r="E83" s="3" t="s">
        <v>502</v>
      </c>
      <c r="F83" s="3" t="s">
        <v>265</v>
      </c>
      <c r="G83" s="3"/>
      <c r="H83" s="3"/>
      <c r="I83" s="3">
        <v>3.2</v>
      </c>
      <c r="J83" s="3" t="s">
        <v>465</v>
      </c>
      <c r="K83" s="3"/>
    </row>
    <row r="84" spans="1:11" s="16" customFormat="1" ht="47.25" x14ac:dyDescent="0.25">
      <c r="A84" s="3">
        <v>43</v>
      </c>
      <c r="B84" s="15" t="s">
        <v>489</v>
      </c>
      <c r="C84" s="3" t="s">
        <v>505</v>
      </c>
      <c r="D84" s="3"/>
      <c r="E84" s="3" t="s">
        <v>502</v>
      </c>
      <c r="F84" s="3" t="s">
        <v>265</v>
      </c>
      <c r="G84" s="3"/>
      <c r="H84" s="3"/>
      <c r="I84" s="3">
        <v>3.2</v>
      </c>
      <c r="J84" s="3" t="s">
        <v>465</v>
      </c>
      <c r="K84" s="3"/>
    </row>
    <row r="85" spans="1:11" s="16" customFormat="1" ht="31.5" x14ac:dyDescent="0.25">
      <c r="A85" s="3">
        <v>44</v>
      </c>
      <c r="B85" s="15" t="s">
        <v>506</v>
      </c>
      <c r="C85" s="3" t="s">
        <v>507</v>
      </c>
      <c r="D85" s="3"/>
      <c r="E85" s="3" t="s">
        <v>502</v>
      </c>
      <c r="F85" s="3" t="s">
        <v>265</v>
      </c>
      <c r="G85" s="3"/>
      <c r="H85" s="3"/>
      <c r="I85" s="3">
        <v>4.75</v>
      </c>
      <c r="J85" s="3" t="s">
        <v>465</v>
      </c>
      <c r="K85" s="3"/>
    </row>
    <row r="86" spans="1:11" s="16" customFormat="1" ht="31.5" x14ac:dyDescent="0.25">
      <c r="A86" s="3">
        <v>45</v>
      </c>
      <c r="B86" s="15" t="s">
        <v>506</v>
      </c>
      <c r="C86" s="3" t="s">
        <v>508</v>
      </c>
      <c r="D86" s="3"/>
      <c r="E86" s="3" t="s">
        <v>502</v>
      </c>
      <c r="F86" s="3" t="s">
        <v>265</v>
      </c>
      <c r="G86" s="3"/>
      <c r="H86" s="3"/>
      <c r="I86" s="3">
        <v>4.75</v>
      </c>
      <c r="J86" s="3" t="s">
        <v>465</v>
      </c>
      <c r="K86" s="3"/>
    </row>
    <row r="87" spans="1:11" s="16" customFormat="1" ht="47.25" x14ac:dyDescent="0.25">
      <c r="A87" s="3">
        <v>46</v>
      </c>
      <c r="B87" s="15" t="s">
        <v>509</v>
      </c>
      <c r="C87" s="3" t="s">
        <v>510</v>
      </c>
      <c r="D87" s="3"/>
      <c r="E87" s="3" t="s">
        <v>502</v>
      </c>
      <c r="F87" s="3" t="s">
        <v>265</v>
      </c>
      <c r="G87" s="3"/>
      <c r="H87" s="3"/>
      <c r="I87" s="3">
        <v>4.75</v>
      </c>
      <c r="J87" s="3" t="s">
        <v>465</v>
      </c>
      <c r="K87" s="3"/>
    </row>
    <row r="88" spans="1:11" s="16" customFormat="1" ht="47.25" x14ac:dyDescent="0.25">
      <c r="A88" s="3">
        <v>47</v>
      </c>
      <c r="B88" s="15" t="s">
        <v>509</v>
      </c>
      <c r="C88" s="3" t="s">
        <v>511</v>
      </c>
      <c r="D88" s="3"/>
      <c r="E88" s="3" t="s">
        <v>502</v>
      </c>
      <c r="F88" s="3" t="s">
        <v>265</v>
      </c>
      <c r="G88" s="3"/>
      <c r="H88" s="3"/>
      <c r="I88" s="3">
        <v>4.75</v>
      </c>
      <c r="J88" s="3" t="s">
        <v>465</v>
      </c>
      <c r="K88" s="3"/>
    </row>
    <row r="89" spans="1:11" s="16" customFormat="1" ht="47.25" x14ac:dyDescent="0.25">
      <c r="A89" s="3">
        <v>48</v>
      </c>
      <c r="B89" s="15" t="s">
        <v>512</v>
      </c>
      <c r="C89" s="3" t="s">
        <v>513</v>
      </c>
      <c r="D89" s="3"/>
      <c r="E89" s="3" t="s">
        <v>502</v>
      </c>
      <c r="F89" s="3" t="s">
        <v>265</v>
      </c>
      <c r="G89" s="3"/>
      <c r="H89" s="3"/>
      <c r="I89" s="3">
        <v>2.5</v>
      </c>
      <c r="J89" s="3" t="s">
        <v>465</v>
      </c>
      <c r="K89" s="3"/>
    </row>
    <row r="90" spans="1:11" s="16" customFormat="1" ht="47.25" x14ac:dyDescent="0.25">
      <c r="A90" s="3">
        <v>49</v>
      </c>
      <c r="B90" s="15" t="s">
        <v>514</v>
      </c>
      <c r="C90" s="3" t="s">
        <v>515</v>
      </c>
      <c r="D90" s="3"/>
      <c r="E90" s="3" t="s">
        <v>502</v>
      </c>
      <c r="F90" s="3" t="s">
        <v>265</v>
      </c>
      <c r="G90" s="3"/>
      <c r="H90" s="3"/>
      <c r="I90" s="3">
        <v>2.5</v>
      </c>
      <c r="J90" s="3" t="s">
        <v>465</v>
      </c>
      <c r="K90" s="3"/>
    </row>
    <row r="91" spans="1:11" s="16" customFormat="1" ht="47.25" x14ac:dyDescent="0.25">
      <c r="A91" s="3">
        <v>50</v>
      </c>
      <c r="B91" s="15" t="s">
        <v>516</v>
      </c>
      <c r="C91" s="3" t="s">
        <v>517</v>
      </c>
      <c r="D91" s="3"/>
      <c r="E91" s="3" t="s">
        <v>502</v>
      </c>
      <c r="F91" s="3" t="s">
        <v>265</v>
      </c>
      <c r="G91" s="3"/>
      <c r="H91" s="3"/>
      <c r="I91" s="3">
        <v>4.75</v>
      </c>
      <c r="J91" s="3" t="s">
        <v>465</v>
      </c>
      <c r="K91" s="3"/>
    </row>
    <row r="92" spans="1:11" s="16" customFormat="1" ht="47.25" x14ac:dyDescent="0.25">
      <c r="A92" s="3">
        <v>51</v>
      </c>
      <c r="B92" s="15" t="s">
        <v>516</v>
      </c>
      <c r="C92" s="3" t="s">
        <v>518</v>
      </c>
      <c r="D92" s="3"/>
      <c r="E92" s="3" t="s">
        <v>502</v>
      </c>
      <c r="F92" s="3" t="s">
        <v>265</v>
      </c>
      <c r="G92" s="3"/>
      <c r="H92" s="3"/>
      <c r="I92" s="3">
        <v>4.75</v>
      </c>
      <c r="J92" s="3" t="s">
        <v>465</v>
      </c>
      <c r="K92" s="3"/>
    </row>
    <row r="93" spans="1:11" s="16" customFormat="1" ht="47.25" x14ac:dyDescent="0.25">
      <c r="A93" s="3">
        <v>52</v>
      </c>
      <c r="B93" s="15" t="s">
        <v>519</v>
      </c>
      <c r="C93" s="3" t="s">
        <v>520</v>
      </c>
      <c r="D93" s="3"/>
      <c r="E93" s="3" t="s">
        <v>502</v>
      </c>
      <c r="F93" s="3" t="s">
        <v>265</v>
      </c>
      <c r="G93" s="3"/>
      <c r="H93" s="3"/>
      <c r="I93" s="3">
        <v>2.5</v>
      </c>
      <c r="J93" s="3" t="s">
        <v>465</v>
      </c>
      <c r="K93" s="3"/>
    </row>
    <row r="94" spans="1:11" s="16" customFormat="1" ht="47.25" x14ac:dyDescent="0.25">
      <c r="A94" s="3">
        <v>53</v>
      </c>
      <c r="B94" s="15" t="s">
        <v>519</v>
      </c>
      <c r="C94" s="3" t="s">
        <v>521</v>
      </c>
      <c r="D94" s="3"/>
      <c r="E94" s="3" t="s">
        <v>502</v>
      </c>
      <c r="F94" s="3" t="s">
        <v>265</v>
      </c>
      <c r="G94" s="3"/>
      <c r="H94" s="3"/>
      <c r="I94" s="3">
        <v>2.5</v>
      </c>
      <c r="J94" s="3" t="s">
        <v>465</v>
      </c>
      <c r="K94" s="3"/>
    </row>
    <row r="95" spans="1:11" s="16" customFormat="1" ht="47.25" x14ac:dyDescent="0.25">
      <c r="A95" s="3">
        <v>54</v>
      </c>
      <c r="B95" s="15" t="s">
        <v>522</v>
      </c>
      <c r="C95" s="3" t="s">
        <v>523</v>
      </c>
      <c r="D95" s="3"/>
      <c r="E95" s="3" t="s">
        <v>502</v>
      </c>
      <c r="F95" s="3" t="s">
        <v>265</v>
      </c>
      <c r="G95" s="3"/>
      <c r="H95" s="3"/>
      <c r="I95" s="3">
        <v>2.5</v>
      </c>
      <c r="J95" s="3" t="s">
        <v>465</v>
      </c>
      <c r="K95" s="3"/>
    </row>
    <row r="96" spans="1:11" s="16" customFormat="1" ht="47.25" x14ac:dyDescent="0.25">
      <c r="A96" s="3">
        <v>55</v>
      </c>
      <c r="B96" s="15" t="s">
        <v>524</v>
      </c>
      <c r="C96" s="3" t="s">
        <v>525</v>
      </c>
      <c r="D96" s="3"/>
      <c r="E96" s="3" t="s">
        <v>502</v>
      </c>
      <c r="F96" s="3" t="s">
        <v>265</v>
      </c>
      <c r="G96" s="3"/>
      <c r="H96" s="3"/>
      <c r="I96" s="3">
        <v>2.5</v>
      </c>
      <c r="J96" s="3" t="s">
        <v>465</v>
      </c>
      <c r="K96" s="3"/>
    </row>
    <row r="97" spans="1:11" s="16" customFormat="1" ht="47.25" x14ac:dyDescent="0.25">
      <c r="A97" s="3">
        <v>56</v>
      </c>
      <c r="B97" s="15" t="s">
        <v>526</v>
      </c>
      <c r="C97" s="3" t="s">
        <v>527</v>
      </c>
      <c r="D97" s="3"/>
      <c r="E97" s="3" t="s">
        <v>502</v>
      </c>
      <c r="F97" s="3" t="s">
        <v>265</v>
      </c>
      <c r="G97" s="3"/>
      <c r="H97" s="3"/>
      <c r="I97" s="3">
        <v>2.5</v>
      </c>
      <c r="J97" s="3" t="s">
        <v>465</v>
      </c>
      <c r="K97" s="3"/>
    </row>
    <row r="98" spans="1:11" s="16" customFormat="1" ht="47.25" x14ac:dyDescent="0.25">
      <c r="A98" s="3">
        <v>57</v>
      </c>
      <c r="B98" s="15" t="s">
        <v>528</v>
      </c>
      <c r="C98" s="3" t="s">
        <v>529</v>
      </c>
      <c r="D98" s="3"/>
      <c r="E98" s="3" t="s">
        <v>502</v>
      </c>
      <c r="F98" s="3" t="s">
        <v>265</v>
      </c>
      <c r="G98" s="3"/>
      <c r="H98" s="3"/>
      <c r="I98" s="3">
        <v>2.5</v>
      </c>
      <c r="J98" s="3" t="s">
        <v>465</v>
      </c>
      <c r="K98" s="3"/>
    </row>
    <row r="99" spans="1:11" s="16" customFormat="1" ht="47.25" x14ac:dyDescent="0.25">
      <c r="A99" s="3">
        <v>58</v>
      </c>
      <c r="B99" s="15" t="s">
        <v>530</v>
      </c>
      <c r="C99" s="3" t="s">
        <v>531</v>
      </c>
      <c r="D99" s="3"/>
      <c r="E99" s="3" t="s">
        <v>502</v>
      </c>
      <c r="F99" s="3" t="s">
        <v>265</v>
      </c>
      <c r="G99" s="3"/>
      <c r="H99" s="3"/>
      <c r="I99" s="3">
        <v>2.5</v>
      </c>
      <c r="J99" s="3" t="s">
        <v>465</v>
      </c>
      <c r="K99" s="3"/>
    </row>
    <row r="100" spans="1:11" s="16" customFormat="1" ht="47.25" x14ac:dyDescent="0.25">
      <c r="A100" s="3">
        <v>59</v>
      </c>
      <c r="B100" s="15" t="s">
        <v>530</v>
      </c>
      <c r="C100" s="3" t="s">
        <v>532</v>
      </c>
      <c r="D100" s="3"/>
      <c r="E100" s="3" t="s">
        <v>502</v>
      </c>
      <c r="F100" s="3" t="s">
        <v>265</v>
      </c>
      <c r="G100" s="3"/>
      <c r="H100" s="3"/>
      <c r="I100" s="3">
        <v>2.5</v>
      </c>
      <c r="J100" s="3" t="s">
        <v>465</v>
      </c>
      <c r="K100" s="3"/>
    </row>
    <row r="101" spans="1:11" s="16" customFormat="1" ht="47.25" x14ac:dyDescent="0.25">
      <c r="A101" s="3">
        <v>60</v>
      </c>
      <c r="B101" s="15" t="s">
        <v>489</v>
      </c>
      <c r="C101" s="3" t="s">
        <v>533</v>
      </c>
      <c r="D101" s="3"/>
      <c r="E101" s="3" t="s">
        <v>502</v>
      </c>
      <c r="F101" s="3" t="s">
        <v>265</v>
      </c>
      <c r="G101" s="3"/>
      <c r="H101" s="3"/>
      <c r="I101" s="3">
        <v>3.2</v>
      </c>
      <c r="J101" s="3" t="s">
        <v>465</v>
      </c>
      <c r="K101" s="3"/>
    </row>
    <row r="102" spans="1:11" s="16" customFormat="1" ht="47.25" x14ac:dyDescent="0.25">
      <c r="A102" s="3">
        <v>61</v>
      </c>
      <c r="B102" s="15" t="s">
        <v>534</v>
      </c>
      <c r="C102" s="3" t="s">
        <v>535</v>
      </c>
      <c r="D102" s="3"/>
      <c r="E102" s="3" t="s">
        <v>502</v>
      </c>
      <c r="F102" s="3" t="s">
        <v>265</v>
      </c>
      <c r="G102" s="3"/>
      <c r="H102" s="3"/>
      <c r="I102" s="3">
        <v>3.2</v>
      </c>
      <c r="J102" s="3" t="s">
        <v>465</v>
      </c>
      <c r="K102" s="3"/>
    </row>
    <row r="103" spans="1:11" s="16" customFormat="1" ht="47.25" x14ac:dyDescent="0.25">
      <c r="A103" s="3">
        <v>62</v>
      </c>
      <c r="B103" s="15" t="s">
        <v>536</v>
      </c>
      <c r="C103" s="3" t="s">
        <v>537</v>
      </c>
      <c r="D103" s="3"/>
      <c r="E103" s="3" t="s">
        <v>502</v>
      </c>
      <c r="F103" s="3" t="s">
        <v>265</v>
      </c>
      <c r="G103" s="3"/>
      <c r="H103" s="3"/>
      <c r="I103" s="3">
        <v>2.5</v>
      </c>
      <c r="J103" s="3" t="s">
        <v>465</v>
      </c>
      <c r="K103" s="3"/>
    </row>
    <row r="104" spans="1:11" s="16" customFormat="1" ht="47.25" x14ac:dyDescent="0.25">
      <c r="A104" s="3">
        <v>63</v>
      </c>
      <c r="B104" s="15" t="s">
        <v>538</v>
      </c>
      <c r="C104" s="3" t="s">
        <v>539</v>
      </c>
      <c r="D104" s="3"/>
      <c r="E104" s="3" t="s">
        <v>502</v>
      </c>
      <c r="F104" s="3" t="s">
        <v>265</v>
      </c>
      <c r="G104" s="3"/>
      <c r="H104" s="3"/>
      <c r="I104" s="3">
        <v>2.5</v>
      </c>
      <c r="J104" s="3" t="s">
        <v>465</v>
      </c>
      <c r="K104" s="3"/>
    </row>
    <row r="105" spans="1:11" s="16" customFormat="1" ht="47.25" x14ac:dyDescent="0.25">
      <c r="A105" s="3">
        <v>64</v>
      </c>
      <c r="B105" s="15" t="s">
        <v>540</v>
      </c>
      <c r="C105" s="3" t="s">
        <v>541</v>
      </c>
      <c r="D105" s="3"/>
      <c r="E105" s="3" t="s">
        <v>502</v>
      </c>
      <c r="F105" s="3" t="s">
        <v>265</v>
      </c>
      <c r="G105" s="3"/>
      <c r="H105" s="3"/>
      <c r="I105" s="3">
        <v>2.5</v>
      </c>
      <c r="J105" s="3" t="s">
        <v>465</v>
      </c>
      <c r="K105" s="3"/>
    </row>
    <row r="106" spans="1:11" s="16" customFormat="1" ht="47.25" x14ac:dyDescent="0.25">
      <c r="A106" s="3">
        <v>65</v>
      </c>
      <c r="B106" s="15" t="s">
        <v>542</v>
      </c>
      <c r="C106" s="3" t="s">
        <v>543</v>
      </c>
      <c r="D106" s="3"/>
      <c r="E106" s="3" t="s">
        <v>502</v>
      </c>
      <c r="F106" s="3" t="s">
        <v>265</v>
      </c>
      <c r="G106" s="3"/>
      <c r="H106" s="3"/>
      <c r="I106" s="3">
        <v>2.5</v>
      </c>
      <c r="J106" s="3" t="s">
        <v>465</v>
      </c>
      <c r="K106" s="3"/>
    </row>
    <row r="107" spans="1:11" s="16" customFormat="1" ht="47.25" x14ac:dyDescent="0.25">
      <c r="A107" s="3">
        <v>66</v>
      </c>
      <c r="B107" s="15" t="s">
        <v>544</v>
      </c>
      <c r="C107" s="3" t="s">
        <v>545</v>
      </c>
      <c r="D107" s="3"/>
      <c r="E107" s="3" t="s">
        <v>502</v>
      </c>
      <c r="F107" s="3" t="s">
        <v>265</v>
      </c>
      <c r="G107" s="3"/>
      <c r="H107" s="3"/>
      <c r="I107" s="3">
        <v>2.5</v>
      </c>
      <c r="J107" s="3" t="s">
        <v>465</v>
      </c>
      <c r="K107" s="3"/>
    </row>
    <row r="108" spans="1:11" s="16" customFormat="1" ht="47.25" x14ac:dyDescent="0.25">
      <c r="A108" s="3">
        <v>67</v>
      </c>
      <c r="B108" s="15" t="s">
        <v>546</v>
      </c>
      <c r="C108" s="3" t="s">
        <v>547</v>
      </c>
      <c r="D108" s="3"/>
      <c r="E108" s="3" t="s">
        <v>502</v>
      </c>
      <c r="F108" s="3" t="s">
        <v>265</v>
      </c>
      <c r="G108" s="3"/>
      <c r="H108" s="3"/>
      <c r="I108" s="3">
        <v>2.5</v>
      </c>
      <c r="J108" s="3" t="s">
        <v>465</v>
      </c>
      <c r="K108" s="3"/>
    </row>
    <row r="109" spans="1:11" s="16" customFormat="1" ht="47.25" x14ac:dyDescent="0.25">
      <c r="A109" s="3">
        <v>68</v>
      </c>
      <c r="B109" s="15" t="s">
        <v>548</v>
      </c>
      <c r="C109" s="3" t="s">
        <v>549</v>
      </c>
      <c r="D109" s="3"/>
      <c r="E109" s="3" t="s">
        <v>550</v>
      </c>
      <c r="F109" s="3" t="s">
        <v>265</v>
      </c>
      <c r="G109" s="3"/>
      <c r="H109" s="3"/>
      <c r="I109" s="3">
        <v>4.75</v>
      </c>
      <c r="J109" s="3" t="s">
        <v>465</v>
      </c>
      <c r="K109" s="3"/>
    </row>
    <row r="110" spans="1:11" s="16" customFormat="1" ht="47.25" x14ac:dyDescent="0.25">
      <c r="A110" s="3">
        <v>69</v>
      </c>
      <c r="B110" s="15" t="s">
        <v>548</v>
      </c>
      <c r="C110" s="3" t="s">
        <v>551</v>
      </c>
      <c r="D110" s="3"/>
      <c r="E110" s="3" t="s">
        <v>550</v>
      </c>
      <c r="F110" s="3" t="s">
        <v>265</v>
      </c>
      <c r="G110" s="3"/>
      <c r="H110" s="3"/>
      <c r="I110" s="3">
        <v>4.75</v>
      </c>
      <c r="J110" s="3" t="s">
        <v>465</v>
      </c>
      <c r="K110" s="3"/>
    </row>
    <row r="111" spans="1:11" s="16" customFormat="1" ht="47.25" x14ac:dyDescent="0.25">
      <c r="A111" s="3">
        <v>70</v>
      </c>
      <c r="B111" s="15" t="s">
        <v>552</v>
      </c>
      <c r="C111" s="3" t="s">
        <v>553</v>
      </c>
      <c r="D111" s="3"/>
      <c r="E111" s="3" t="s">
        <v>550</v>
      </c>
      <c r="F111" s="3" t="s">
        <v>265</v>
      </c>
      <c r="G111" s="3"/>
      <c r="H111" s="3"/>
      <c r="I111" s="3">
        <v>2.5</v>
      </c>
      <c r="J111" s="3" t="s">
        <v>465</v>
      </c>
      <c r="K111" s="3"/>
    </row>
    <row r="112" spans="1:11" s="16" customFormat="1" ht="47.25" x14ac:dyDescent="0.25">
      <c r="A112" s="3">
        <v>71</v>
      </c>
      <c r="B112" s="15" t="s">
        <v>552</v>
      </c>
      <c r="C112" s="3" t="s">
        <v>554</v>
      </c>
      <c r="D112" s="3"/>
      <c r="E112" s="3" t="s">
        <v>550</v>
      </c>
      <c r="F112" s="3" t="s">
        <v>265</v>
      </c>
      <c r="G112" s="3"/>
      <c r="H112" s="3"/>
      <c r="I112" s="3">
        <v>2.5</v>
      </c>
      <c r="J112" s="3" t="s">
        <v>465</v>
      </c>
      <c r="K112" s="3"/>
    </row>
    <row r="113" spans="1:11" s="16" customFormat="1" ht="47.25" x14ac:dyDescent="0.25">
      <c r="A113" s="3">
        <v>72</v>
      </c>
      <c r="B113" s="15" t="s">
        <v>555</v>
      </c>
      <c r="C113" s="3" t="s">
        <v>556</v>
      </c>
      <c r="D113" s="3"/>
      <c r="E113" s="3" t="s">
        <v>550</v>
      </c>
      <c r="F113" s="3" t="s">
        <v>265</v>
      </c>
      <c r="G113" s="3"/>
      <c r="H113" s="3"/>
      <c r="I113" s="3">
        <v>2.5</v>
      </c>
      <c r="J113" s="3" t="s">
        <v>465</v>
      </c>
      <c r="K113" s="3"/>
    </row>
    <row r="114" spans="1:11" s="16" customFormat="1" ht="47.25" x14ac:dyDescent="0.25">
      <c r="A114" s="3">
        <v>73</v>
      </c>
      <c r="B114" s="15" t="s">
        <v>557</v>
      </c>
      <c r="C114" s="3" t="s">
        <v>558</v>
      </c>
      <c r="D114" s="3"/>
      <c r="E114" s="3" t="s">
        <v>550</v>
      </c>
      <c r="F114" s="3" t="s">
        <v>265</v>
      </c>
      <c r="G114" s="3"/>
      <c r="H114" s="3"/>
      <c r="I114" s="3">
        <v>2.5</v>
      </c>
      <c r="J114" s="3" t="s">
        <v>465</v>
      </c>
      <c r="K114" s="3"/>
    </row>
    <row r="115" spans="1:11" s="16" customFormat="1" ht="47.25" x14ac:dyDescent="0.25">
      <c r="A115" s="3">
        <v>74</v>
      </c>
      <c r="B115" s="15" t="s">
        <v>491</v>
      </c>
      <c r="C115" s="3" t="s">
        <v>559</v>
      </c>
      <c r="D115" s="3"/>
      <c r="E115" s="3" t="s">
        <v>550</v>
      </c>
      <c r="F115" s="3" t="s">
        <v>265</v>
      </c>
      <c r="G115" s="3"/>
      <c r="H115" s="3"/>
      <c r="I115" s="3">
        <v>3.2</v>
      </c>
      <c r="J115" s="3" t="s">
        <v>465</v>
      </c>
      <c r="K115" s="3"/>
    </row>
    <row r="116" spans="1:11" s="16" customFormat="1" ht="47.25" x14ac:dyDescent="0.25">
      <c r="A116" s="3">
        <v>75</v>
      </c>
      <c r="B116" s="15" t="s">
        <v>491</v>
      </c>
      <c r="C116" s="3" t="s">
        <v>560</v>
      </c>
      <c r="D116" s="3"/>
      <c r="E116" s="3" t="s">
        <v>550</v>
      </c>
      <c r="F116" s="3" t="s">
        <v>265</v>
      </c>
      <c r="G116" s="3"/>
      <c r="H116" s="3"/>
      <c r="I116" s="3">
        <v>3.2</v>
      </c>
      <c r="J116" s="3" t="s">
        <v>465</v>
      </c>
      <c r="K116" s="3"/>
    </row>
    <row r="117" spans="1:11" s="16" customFormat="1" ht="47.25" x14ac:dyDescent="0.25">
      <c r="A117" s="3">
        <v>76</v>
      </c>
      <c r="B117" s="15" t="s">
        <v>561</v>
      </c>
      <c r="C117" s="3" t="s">
        <v>562</v>
      </c>
      <c r="D117" s="3"/>
      <c r="E117" s="3" t="s">
        <v>550</v>
      </c>
      <c r="F117" s="3" t="s">
        <v>265</v>
      </c>
      <c r="G117" s="3"/>
      <c r="H117" s="3"/>
      <c r="I117" s="3">
        <v>2.5</v>
      </c>
      <c r="J117" s="3" t="s">
        <v>465</v>
      </c>
      <c r="K117" s="3"/>
    </row>
    <row r="118" spans="1:11" s="16" customFormat="1" ht="47.25" x14ac:dyDescent="0.25">
      <c r="A118" s="3">
        <v>77</v>
      </c>
      <c r="B118" s="15" t="s">
        <v>561</v>
      </c>
      <c r="C118" s="3" t="s">
        <v>563</v>
      </c>
      <c r="D118" s="3"/>
      <c r="E118" s="3" t="s">
        <v>550</v>
      </c>
      <c r="F118" s="3" t="s">
        <v>265</v>
      </c>
      <c r="G118" s="3"/>
      <c r="H118" s="3"/>
      <c r="I118" s="3">
        <v>2.5</v>
      </c>
      <c r="J118" s="3" t="s">
        <v>465</v>
      </c>
      <c r="K118" s="3"/>
    </row>
    <row r="119" spans="1:11" s="16" customFormat="1" ht="47.25" x14ac:dyDescent="0.25">
      <c r="A119" s="3">
        <v>78</v>
      </c>
      <c r="B119" s="15" t="s">
        <v>491</v>
      </c>
      <c r="C119" s="3" t="s">
        <v>564</v>
      </c>
      <c r="D119" s="3"/>
      <c r="E119" s="3" t="s">
        <v>550</v>
      </c>
      <c r="F119" s="3" t="s">
        <v>265</v>
      </c>
      <c r="G119" s="3"/>
      <c r="H119" s="3"/>
      <c r="I119" s="3">
        <v>3.2</v>
      </c>
      <c r="J119" s="3" t="s">
        <v>465</v>
      </c>
      <c r="K119" s="3"/>
    </row>
    <row r="120" spans="1:11" s="16" customFormat="1" ht="47.25" x14ac:dyDescent="0.25">
      <c r="A120" s="3">
        <v>79</v>
      </c>
      <c r="B120" s="15" t="s">
        <v>489</v>
      </c>
      <c r="C120" s="3" t="s">
        <v>565</v>
      </c>
      <c r="D120" s="3"/>
      <c r="E120" s="3" t="s">
        <v>550</v>
      </c>
      <c r="F120" s="3" t="s">
        <v>265</v>
      </c>
      <c r="G120" s="3"/>
      <c r="H120" s="3"/>
      <c r="I120" s="3">
        <v>3.2</v>
      </c>
      <c r="J120" s="3" t="s">
        <v>465</v>
      </c>
      <c r="K120" s="3"/>
    </row>
    <row r="121" spans="1:11" s="16" customFormat="1" ht="47.25" x14ac:dyDescent="0.25">
      <c r="A121" s="3">
        <v>80</v>
      </c>
      <c r="B121" s="15" t="s">
        <v>566</v>
      </c>
      <c r="C121" s="3" t="s">
        <v>567</v>
      </c>
      <c r="D121" s="3"/>
      <c r="E121" s="3" t="s">
        <v>550</v>
      </c>
      <c r="F121" s="3" t="s">
        <v>265</v>
      </c>
      <c r="G121" s="3"/>
      <c r="H121" s="3"/>
      <c r="I121" s="3">
        <v>4.75</v>
      </c>
      <c r="J121" s="3" t="s">
        <v>465</v>
      </c>
      <c r="K121" s="3"/>
    </row>
    <row r="122" spans="1:11" s="16" customFormat="1" ht="47.25" x14ac:dyDescent="0.25">
      <c r="A122" s="3">
        <v>81</v>
      </c>
      <c r="B122" s="15" t="s">
        <v>566</v>
      </c>
      <c r="C122" s="3" t="s">
        <v>568</v>
      </c>
      <c r="D122" s="3"/>
      <c r="E122" s="3" t="s">
        <v>550</v>
      </c>
      <c r="F122" s="3" t="s">
        <v>265</v>
      </c>
      <c r="G122" s="3"/>
      <c r="H122" s="3"/>
      <c r="I122" s="3">
        <v>4.75</v>
      </c>
      <c r="J122" s="3" t="s">
        <v>465</v>
      </c>
      <c r="K122" s="3"/>
    </row>
    <row r="123" spans="1:11" s="16" customFormat="1" ht="47.25" x14ac:dyDescent="0.25">
      <c r="A123" s="3">
        <v>82</v>
      </c>
      <c r="B123" s="15" t="s">
        <v>569</v>
      </c>
      <c r="C123" s="3" t="s">
        <v>570</v>
      </c>
      <c r="D123" s="3"/>
      <c r="E123" s="3" t="s">
        <v>550</v>
      </c>
      <c r="F123" s="3" t="s">
        <v>265</v>
      </c>
      <c r="G123" s="3"/>
      <c r="H123" s="3"/>
      <c r="I123" s="3">
        <v>4.75</v>
      </c>
      <c r="J123" s="3" t="s">
        <v>465</v>
      </c>
      <c r="K123" s="3"/>
    </row>
    <row r="124" spans="1:11" s="16" customFormat="1" ht="47.25" x14ac:dyDescent="0.25">
      <c r="A124" s="3">
        <v>83</v>
      </c>
      <c r="B124" s="15" t="s">
        <v>569</v>
      </c>
      <c r="C124" s="3" t="s">
        <v>571</v>
      </c>
      <c r="D124" s="3"/>
      <c r="E124" s="3" t="s">
        <v>550</v>
      </c>
      <c r="F124" s="3" t="s">
        <v>265</v>
      </c>
      <c r="G124" s="3"/>
      <c r="H124" s="3"/>
      <c r="I124" s="3">
        <v>4.75</v>
      </c>
      <c r="J124" s="3" t="s">
        <v>465</v>
      </c>
      <c r="K124" s="3"/>
    </row>
    <row r="125" spans="1:11" s="16" customFormat="1" ht="31.5" x14ac:dyDescent="0.25">
      <c r="A125" s="3">
        <v>84</v>
      </c>
      <c r="B125" s="15" t="s">
        <v>572</v>
      </c>
      <c r="C125" s="3" t="s">
        <v>573</v>
      </c>
      <c r="D125" s="3"/>
      <c r="E125" s="3" t="s">
        <v>574</v>
      </c>
      <c r="F125" s="3" t="s">
        <v>265</v>
      </c>
      <c r="G125" s="3"/>
      <c r="H125" s="3"/>
      <c r="I125" s="3">
        <v>4.5</v>
      </c>
      <c r="J125" s="3" t="s">
        <v>465</v>
      </c>
      <c r="K125" s="3"/>
    </row>
    <row r="126" spans="1:11" s="35" customFormat="1" x14ac:dyDescent="0.3">
      <c r="A126" s="36" t="s">
        <v>24</v>
      </c>
      <c r="B126" s="37" t="s">
        <v>637</v>
      </c>
      <c r="C126" s="37"/>
      <c r="D126" s="37"/>
      <c r="E126" s="37"/>
      <c r="F126" s="10"/>
      <c r="G126" s="10"/>
      <c r="H126" s="10"/>
      <c r="I126" s="10"/>
      <c r="J126" s="31"/>
      <c r="K126" s="31"/>
    </row>
    <row r="127" spans="1:11" s="11" customFormat="1" x14ac:dyDescent="0.3">
      <c r="A127" s="1">
        <v>1</v>
      </c>
      <c r="B127" s="2" t="s">
        <v>81</v>
      </c>
      <c r="C127" s="1" t="s">
        <v>82</v>
      </c>
      <c r="D127" s="1" t="s">
        <v>71</v>
      </c>
      <c r="E127" s="1" t="s">
        <v>591</v>
      </c>
      <c r="F127" s="1" t="s">
        <v>265</v>
      </c>
      <c r="G127" s="1"/>
      <c r="H127" s="1"/>
      <c r="I127" s="1">
        <v>3.8</v>
      </c>
      <c r="J127" s="14" t="s">
        <v>590</v>
      </c>
      <c r="K127" s="1"/>
    </row>
    <row r="128" spans="1:11" s="11" customFormat="1" x14ac:dyDescent="0.3">
      <c r="A128" s="1">
        <v>2</v>
      </c>
      <c r="B128" s="2" t="s">
        <v>80</v>
      </c>
      <c r="C128" s="1" t="s">
        <v>87</v>
      </c>
      <c r="D128" s="1" t="s">
        <v>88</v>
      </c>
      <c r="E128" s="1" t="s">
        <v>591</v>
      </c>
      <c r="F128" s="1" t="s">
        <v>265</v>
      </c>
      <c r="G128" s="1"/>
      <c r="H128" s="1"/>
      <c r="I128" s="1">
        <v>3.8</v>
      </c>
      <c r="J128" s="1" t="s">
        <v>592</v>
      </c>
      <c r="K128" s="1"/>
    </row>
    <row r="129" spans="1:11" s="11" customFormat="1" x14ac:dyDescent="0.3">
      <c r="A129" s="1">
        <v>3</v>
      </c>
      <c r="B129" s="2" t="s">
        <v>91</v>
      </c>
      <c r="C129" s="1" t="s">
        <v>71</v>
      </c>
      <c r="D129" s="1" t="s">
        <v>77</v>
      </c>
      <c r="E129" s="1" t="s">
        <v>591</v>
      </c>
      <c r="F129" s="1" t="s">
        <v>265</v>
      </c>
      <c r="G129" s="1"/>
      <c r="H129" s="1"/>
      <c r="I129" s="1">
        <v>3</v>
      </c>
      <c r="J129" s="1" t="s">
        <v>592</v>
      </c>
      <c r="K129" s="1"/>
    </row>
    <row r="130" spans="1:11" s="11" customFormat="1" x14ac:dyDescent="0.3">
      <c r="A130" s="1">
        <v>4</v>
      </c>
      <c r="B130" s="2" t="s">
        <v>71</v>
      </c>
      <c r="C130" s="1" t="s">
        <v>86</v>
      </c>
      <c r="D130" s="1" t="s">
        <v>78</v>
      </c>
      <c r="E130" s="1" t="s">
        <v>591</v>
      </c>
      <c r="F130" s="1" t="s">
        <v>265</v>
      </c>
      <c r="G130" s="1"/>
      <c r="H130" s="1"/>
      <c r="I130" s="1"/>
      <c r="J130" s="1"/>
      <c r="K130" s="1"/>
    </row>
    <row r="131" spans="1:11" s="11" customFormat="1" x14ac:dyDescent="0.3">
      <c r="A131" s="1" t="s">
        <v>27</v>
      </c>
      <c r="B131" s="2" t="s">
        <v>67</v>
      </c>
      <c r="C131" s="1" t="s">
        <v>91</v>
      </c>
      <c r="D131" s="1" t="s">
        <v>86</v>
      </c>
      <c r="E131" s="1" t="s">
        <v>591</v>
      </c>
      <c r="F131" s="1" t="s">
        <v>265</v>
      </c>
      <c r="G131" s="1"/>
      <c r="H131" s="1"/>
      <c r="I131" s="1">
        <v>3</v>
      </c>
      <c r="J131" s="1" t="s">
        <v>592</v>
      </c>
      <c r="K131" s="1"/>
    </row>
    <row r="132" spans="1:11" s="11" customFormat="1" ht="31.5" x14ac:dyDescent="0.3">
      <c r="A132" s="1">
        <v>5</v>
      </c>
      <c r="B132" s="2" t="s">
        <v>74</v>
      </c>
      <c r="C132" s="1" t="s">
        <v>95</v>
      </c>
      <c r="D132" s="1" t="s">
        <v>90</v>
      </c>
      <c r="E132" s="1" t="s">
        <v>591</v>
      </c>
      <c r="F132" s="1" t="s">
        <v>265</v>
      </c>
      <c r="G132" s="1"/>
      <c r="H132" s="1"/>
      <c r="I132" s="13"/>
      <c r="J132" s="1"/>
      <c r="K132" s="1"/>
    </row>
    <row r="133" spans="1:11" s="11" customFormat="1" x14ac:dyDescent="0.3">
      <c r="A133" s="1" t="s">
        <v>27</v>
      </c>
      <c r="B133" s="2"/>
      <c r="C133" s="1" t="s">
        <v>95</v>
      </c>
      <c r="D133" s="1"/>
      <c r="E133" s="1"/>
      <c r="F133" s="1" t="s">
        <v>265</v>
      </c>
      <c r="G133" s="1"/>
      <c r="H133" s="1"/>
      <c r="I133" s="13" t="s">
        <v>593</v>
      </c>
      <c r="J133" s="1" t="s">
        <v>95</v>
      </c>
      <c r="K133" s="1"/>
    </row>
    <row r="134" spans="1:11" s="11" customFormat="1" x14ac:dyDescent="0.3">
      <c r="A134" s="1" t="s">
        <v>27</v>
      </c>
      <c r="B134" s="2"/>
      <c r="C134" s="1"/>
      <c r="D134" s="1"/>
      <c r="E134" s="1"/>
      <c r="F134" s="1" t="s">
        <v>265</v>
      </c>
      <c r="G134" s="1"/>
      <c r="H134" s="1"/>
      <c r="I134" s="13">
        <v>4.75</v>
      </c>
      <c r="J134" s="1" t="s">
        <v>594</v>
      </c>
      <c r="K134" s="1"/>
    </row>
    <row r="135" spans="1:11" s="11" customFormat="1" x14ac:dyDescent="0.3">
      <c r="A135" s="1">
        <v>6</v>
      </c>
      <c r="B135" s="2" t="s">
        <v>83</v>
      </c>
      <c r="C135" s="1" t="s">
        <v>74</v>
      </c>
      <c r="D135" s="1" t="s">
        <v>93</v>
      </c>
      <c r="E135" s="1" t="s">
        <v>591</v>
      </c>
      <c r="F135" s="1" t="s">
        <v>265</v>
      </c>
      <c r="G135" s="1"/>
      <c r="H135" s="1"/>
      <c r="I135" s="1">
        <v>3</v>
      </c>
      <c r="J135" s="1" t="s">
        <v>595</v>
      </c>
      <c r="K135" s="1"/>
    </row>
    <row r="136" spans="1:11" s="11" customFormat="1" x14ac:dyDescent="0.3">
      <c r="A136" s="1">
        <v>7</v>
      </c>
      <c r="B136" s="2" t="s">
        <v>98</v>
      </c>
      <c r="C136" s="1" t="s">
        <v>99</v>
      </c>
      <c r="D136" s="1" t="s">
        <v>100</v>
      </c>
      <c r="E136" s="1" t="s">
        <v>596</v>
      </c>
      <c r="F136" s="1" t="s">
        <v>265</v>
      </c>
      <c r="G136" s="1"/>
      <c r="H136" s="1"/>
      <c r="I136" s="1">
        <v>4.75</v>
      </c>
      <c r="J136" s="1" t="s">
        <v>594</v>
      </c>
      <c r="K136" s="1"/>
    </row>
    <row r="137" spans="1:11" s="11" customFormat="1" ht="31.5" x14ac:dyDescent="0.3">
      <c r="A137" s="1">
        <v>8</v>
      </c>
      <c r="B137" s="2" t="s">
        <v>102</v>
      </c>
      <c r="C137" s="1" t="s">
        <v>101</v>
      </c>
      <c r="D137" s="1" t="s">
        <v>103</v>
      </c>
      <c r="E137" s="1" t="s">
        <v>597</v>
      </c>
      <c r="F137" s="1" t="s">
        <v>265</v>
      </c>
      <c r="G137" s="1"/>
      <c r="H137" s="1"/>
      <c r="I137" s="1">
        <v>4.75</v>
      </c>
      <c r="J137" s="1" t="s">
        <v>598</v>
      </c>
      <c r="K137" s="1"/>
    </row>
    <row r="138" spans="1:11" s="11" customFormat="1" ht="31.5" x14ac:dyDescent="0.3">
      <c r="A138" s="1">
        <v>9</v>
      </c>
      <c r="B138" s="2" t="s">
        <v>104</v>
      </c>
      <c r="C138" s="1" t="s">
        <v>79</v>
      </c>
      <c r="D138" s="1" t="s">
        <v>105</v>
      </c>
      <c r="E138" s="1" t="s">
        <v>599</v>
      </c>
      <c r="F138" s="1" t="s">
        <v>265</v>
      </c>
      <c r="G138" s="1"/>
      <c r="H138" s="1"/>
      <c r="I138" s="1">
        <v>4.75</v>
      </c>
      <c r="J138" s="1"/>
      <c r="K138" s="1"/>
    </row>
    <row r="139" spans="1:11" s="11" customFormat="1" x14ac:dyDescent="0.3">
      <c r="A139" s="1" t="s">
        <v>27</v>
      </c>
      <c r="B139" s="2"/>
      <c r="C139" s="1" t="s">
        <v>448</v>
      </c>
      <c r="D139" s="1"/>
      <c r="E139" s="1"/>
      <c r="F139" s="1" t="s">
        <v>265</v>
      </c>
      <c r="G139" s="1"/>
      <c r="H139" s="1"/>
      <c r="I139" s="1">
        <v>3.7</v>
      </c>
      <c r="J139" s="1" t="s">
        <v>627</v>
      </c>
      <c r="K139" s="1"/>
    </row>
    <row r="140" spans="1:11" s="11" customFormat="1" x14ac:dyDescent="0.3">
      <c r="A140" s="1" t="s">
        <v>27</v>
      </c>
      <c r="B140" s="2"/>
      <c r="C140" s="1" t="s">
        <v>594</v>
      </c>
      <c r="D140" s="1"/>
      <c r="E140" s="1"/>
      <c r="F140" s="1" t="s">
        <v>265</v>
      </c>
      <c r="G140" s="1"/>
      <c r="H140" s="1"/>
      <c r="I140" s="1" t="s">
        <v>600</v>
      </c>
      <c r="J140" s="1" t="s">
        <v>594</v>
      </c>
      <c r="K140" s="1"/>
    </row>
    <row r="141" spans="1:11" s="11" customFormat="1" ht="31.5" x14ac:dyDescent="0.3">
      <c r="A141" s="1">
        <v>10</v>
      </c>
      <c r="B141" s="2" t="s">
        <v>75</v>
      </c>
      <c r="C141" s="1" t="s">
        <v>97</v>
      </c>
      <c r="D141" s="1" t="s">
        <v>73</v>
      </c>
      <c r="E141" s="1" t="s">
        <v>601</v>
      </c>
      <c r="F141" s="1" t="s">
        <v>265</v>
      </c>
      <c r="G141" s="1"/>
      <c r="H141" s="1"/>
      <c r="I141" s="1"/>
      <c r="J141" s="1"/>
      <c r="K141" s="1"/>
    </row>
    <row r="142" spans="1:11" s="11" customFormat="1" ht="31.5" x14ac:dyDescent="0.3">
      <c r="A142" s="1" t="s">
        <v>27</v>
      </c>
      <c r="B142" s="2" t="s">
        <v>54</v>
      </c>
      <c r="C142" s="1" t="s">
        <v>97</v>
      </c>
      <c r="D142" s="1" t="s">
        <v>106</v>
      </c>
      <c r="E142" s="1" t="s">
        <v>596</v>
      </c>
      <c r="F142" s="1" t="s">
        <v>265</v>
      </c>
      <c r="G142" s="1"/>
      <c r="H142" s="1"/>
      <c r="I142" s="1">
        <v>2.5</v>
      </c>
      <c r="J142" s="1" t="s">
        <v>106</v>
      </c>
      <c r="K142" s="1"/>
    </row>
    <row r="143" spans="1:11" s="11" customFormat="1" x14ac:dyDescent="0.3">
      <c r="A143" s="1" t="s">
        <v>27</v>
      </c>
      <c r="B143" s="2" t="s">
        <v>67</v>
      </c>
      <c r="C143" s="1" t="s">
        <v>95</v>
      </c>
      <c r="D143" s="1" t="s">
        <v>73</v>
      </c>
      <c r="E143" s="1" t="s">
        <v>591</v>
      </c>
      <c r="F143" s="1" t="s">
        <v>265</v>
      </c>
      <c r="G143" s="1"/>
      <c r="H143" s="1"/>
      <c r="I143" s="1">
        <v>2.5</v>
      </c>
      <c r="J143" s="1" t="s">
        <v>106</v>
      </c>
      <c r="K143" s="1"/>
    </row>
    <row r="144" spans="1:11" s="11" customFormat="1" ht="31.5" x14ac:dyDescent="0.3">
      <c r="A144" s="1">
        <v>11</v>
      </c>
      <c r="B144" s="2" t="s">
        <v>107</v>
      </c>
      <c r="C144" s="1" t="s">
        <v>79</v>
      </c>
      <c r="D144" s="1" t="s">
        <v>42</v>
      </c>
      <c r="E144" s="1" t="s">
        <v>596</v>
      </c>
      <c r="F144" s="1" t="s">
        <v>265</v>
      </c>
      <c r="G144" s="1"/>
      <c r="H144" s="1"/>
      <c r="I144" s="1">
        <v>4.75</v>
      </c>
      <c r="J144" s="1" t="s">
        <v>598</v>
      </c>
      <c r="K144" s="1"/>
    </row>
    <row r="145" spans="1:11" s="11" customFormat="1" ht="31.5" x14ac:dyDescent="0.3">
      <c r="A145" s="1">
        <v>12</v>
      </c>
      <c r="B145" s="2" t="s">
        <v>108</v>
      </c>
      <c r="C145" s="1" t="s">
        <v>105</v>
      </c>
      <c r="D145" s="1" t="s">
        <v>109</v>
      </c>
      <c r="E145" s="1" t="s">
        <v>599</v>
      </c>
      <c r="F145" s="1" t="s">
        <v>265</v>
      </c>
      <c r="G145" s="1"/>
      <c r="H145" s="1"/>
      <c r="I145" s="1"/>
      <c r="J145" s="1"/>
      <c r="K145" s="1"/>
    </row>
    <row r="146" spans="1:11" s="11" customFormat="1" x14ac:dyDescent="0.3">
      <c r="A146" s="1" t="s">
        <v>27</v>
      </c>
      <c r="B146" s="2"/>
      <c r="C146" s="1" t="s">
        <v>448</v>
      </c>
      <c r="D146" s="1"/>
      <c r="E146" s="1"/>
      <c r="F146" s="1" t="s">
        <v>265</v>
      </c>
      <c r="G146" s="1"/>
      <c r="H146" s="1"/>
      <c r="I146" s="1">
        <v>3.7</v>
      </c>
      <c r="J146" s="1" t="s">
        <v>627</v>
      </c>
      <c r="K146" s="1"/>
    </row>
    <row r="147" spans="1:11" s="11" customFormat="1" x14ac:dyDescent="0.3">
      <c r="A147" s="1" t="s">
        <v>27</v>
      </c>
      <c r="B147" s="2"/>
      <c r="C147" s="1" t="s">
        <v>594</v>
      </c>
      <c r="D147" s="1"/>
      <c r="E147" s="1"/>
      <c r="F147" s="1" t="s">
        <v>265</v>
      </c>
      <c r="G147" s="1"/>
      <c r="H147" s="1"/>
      <c r="I147" s="1">
        <v>4.75</v>
      </c>
      <c r="J147" s="1" t="s">
        <v>594</v>
      </c>
      <c r="K147" s="1"/>
    </row>
    <row r="148" spans="1:11" s="11" customFormat="1" ht="31.5" x14ac:dyDescent="0.3">
      <c r="A148" s="1">
        <v>13</v>
      </c>
      <c r="B148" s="2" t="s">
        <v>113</v>
      </c>
      <c r="C148" s="1" t="s">
        <v>107</v>
      </c>
      <c r="D148" s="1" t="s">
        <v>109</v>
      </c>
      <c r="E148" s="1" t="s">
        <v>599</v>
      </c>
      <c r="F148" s="1" t="s">
        <v>265</v>
      </c>
      <c r="G148" s="1"/>
      <c r="H148" s="1"/>
      <c r="I148" s="1"/>
      <c r="J148" s="1"/>
      <c r="K148" s="1"/>
    </row>
    <row r="149" spans="1:11" s="11" customFormat="1" x14ac:dyDescent="0.3">
      <c r="A149" s="1" t="s">
        <v>27</v>
      </c>
      <c r="B149" s="2" t="s">
        <v>54</v>
      </c>
      <c r="C149" s="1" t="s">
        <v>107</v>
      </c>
      <c r="D149" s="1" t="s">
        <v>105</v>
      </c>
      <c r="E149" s="1" t="s">
        <v>596</v>
      </c>
      <c r="F149" s="1" t="s">
        <v>265</v>
      </c>
      <c r="G149" s="1"/>
      <c r="H149" s="1"/>
      <c r="I149" s="1">
        <v>4.75</v>
      </c>
      <c r="J149" s="1" t="s">
        <v>594</v>
      </c>
      <c r="K149" s="1" t="s">
        <v>629</v>
      </c>
    </row>
    <row r="150" spans="1:11" s="11" customFormat="1" x14ac:dyDescent="0.3">
      <c r="A150" s="1" t="s">
        <v>27</v>
      </c>
      <c r="B150" s="2" t="s">
        <v>67</v>
      </c>
      <c r="C150" s="1" t="s">
        <v>114</v>
      </c>
      <c r="D150" s="1" t="s">
        <v>109</v>
      </c>
      <c r="E150" s="1" t="s">
        <v>602</v>
      </c>
      <c r="F150" s="1" t="s">
        <v>265</v>
      </c>
      <c r="G150" s="1"/>
      <c r="H150" s="1"/>
      <c r="I150" s="1">
        <v>4.75</v>
      </c>
      <c r="J150" s="1" t="s">
        <v>594</v>
      </c>
      <c r="K150" s="1" t="s">
        <v>623</v>
      </c>
    </row>
    <row r="151" spans="1:11" s="11" customFormat="1" x14ac:dyDescent="0.3">
      <c r="A151" s="1">
        <v>14</v>
      </c>
      <c r="B151" s="2" t="s">
        <v>89</v>
      </c>
      <c r="C151" s="1" t="s">
        <v>116</v>
      </c>
      <c r="D151" s="1" t="s">
        <v>115</v>
      </c>
      <c r="E151" s="1" t="s">
        <v>596</v>
      </c>
      <c r="F151" s="1" t="s">
        <v>265</v>
      </c>
      <c r="G151" s="1"/>
      <c r="H151" s="1"/>
      <c r="I151" s="1">
        <v>4.75</v>
      </c>
      <c r="J151" s="1" t="s">
        <v>594</v>
      </c>
      <c r="K151" s="1"/>
    </row>
    <row r="152" spans="1:11" s="11" customFormat="1" ht="31.5" x14ac:dyDescent="0.3">
      <c r="A152" s="1">
        <v>15</v>
      </c>
      <c r="B152" s="2" t="s">
        <v>117</v>
      </c>
      <c r="C152" s="1" t="s">
        <v>97</v>
      </c>
      <c r="D152" s="1" t="s">
        <v>118</v>
      </c>
      <c r="E152" s="1" t="s">
        <v>601</v>
      </c>
      <c r="F152" s="1" t="s">
        <v>265</v>
      </c>
      <c r="G152" s="1"/>
      <c r="H152" s="1"/>
      <c r="I152" s="1"/>
      <c r="J152" s="1"/>
      <c r="K152" s="1"/>
    </row>
    <row r="153" spans="1:11" s="11" customFormat="1" x14ac:dyDescent="0.3">
      <c r="A153" s="1" t="s">
        <v>27</v>
      </c>
      <c r="B153" s="2" t="s">
        <v>54</v>
      </c>
      <c r="C153" s="1" t="s">
        <v>97</v>
      </c>
      <c r="D153" s="1" t="s">
        <v>95</v>
      </c>
      <c r="E153" s="1" t="s">
        <v>596</v>
      </c>
      <c r="F153" s="1" t="s">
        <v>265</v>
      </c>
      <c r="G153" s="1"/>
      <c r="H153" s="1"/>
      <c r="I153" s="1">
        <v>4.75</v>
      </c>
      <c r="J153" s="1" t="s">
        <v>594</v>
      </c>
      <c r="K153" s="1"/>
    </row>
    <row r="154" spans="1:11" s="11" customFormat="1" x14ac:dyDescent="0.3">
      <c r="A154" s="1" t="s">
        <v>27</v>
      </c>
      <c r="B154" s="2" t="s">
        <v>67</v>
      </c>
      <c r="C154" s="1" t="s">
        <v>95</v>
      </c>
      <c r="D154" s="1" t="s">
        <v>118</v>
      </c>
      <c r="E154" s="1" t="s">
        <v>591</v>
      </c>
      <c r="F154" s="1" t="s">
        <v>265</v>
      </c>
      <c r="G154" s="1"/>
      <c r="H154" s="1"/>
      <c r="I154" s="1">
        <v>4.75</v>
      </c>
      <c r="J154" s="1" t="s">
        <v>280</v>
      </c>
      <c r="K154" s="1"/>
    </row>
    <row r="155" spans="1:11" s="11" customFormat="1" ht="31.5" x14ac:dyDescent="0.3">
      <c r="A155" s="1">
        <v>16</v>
      </c>
      <c r="B155" s="2" t="s">
        <v>119</v>
      </c>
      <c r="C155" s="1" t="s">
        <v>120</v>
      </c>
      <c r="D155" s="1" t="s">
        <v>121</v>
      </c>
      <c r="E155" s="1" t="s">
        <v>602</v>
      </c>
      <c r="F155" s="1" t="s">
        <v>265</v>
      </c>
      <c r="G155" s="1"/>
      <c r="H155" s="1"/>
      <c r="I155" s="1">
        <v>4.75</v>
      </c>
      <c r="J155" s="1" t="s">
        <v>594</v>
      </c>
      <c r="K155" s="1"/>
    </row>
    <row r="156" spans="1:11" s="11" customFormat="1" x14ac:dyDescent="0.3">
      <c r="A156" s="1">
        <v>17</v>
      </c>
      <c r="B156" s="2" t="s">
        <v>128</v>
      </c>
      <c r="C156" s="1" t="s">
        <v>121</v>
      </c>
      <c r="D156" s="1" t="s">
        <v>129</v>
      </c>
      <c r="E156" s="1" t="s">
        <v>602</v>
      </c>
      <c r="F156" s="1" t="s">
        <v>265</v>
      </c>
      <c r="G156" s="1"/>
      <c r="H156" s="1"/>
      <c r="I156" s="1">
        <v>3.5</v>
      </c>
      <c r="J156" s="1" t="s">
        <v>213</v>
      </c>
      <c r="K156" s="1"/>
    </row>
    <row r="157" spans="1:11" s="11" customFormat="1" ht="31.5" x14ac:dyDescent="0.3">
      <c r="A157" s="1">
        <v>18</v>
      </c>
      <c r="B157" s="2" t="s">
        <v>130</v>
      </c>
      <c r="C157" s="1" t="s">
        <v>120</v>
      </c>
      <c r="D157" s="1" t="s">
        <v>131</v>
      </c>
      <c r="E157" s="1" t="s">
        <v>602</v>
      </c>
      <c r="F157" s="1" t="s">
        <v>265</v>
      </c>
      <c r="G157" s="1"/>
      <c r="H157" s="1"/>
      <c r="I157" s="1">
        <v>4.75</v>
      </c>
      <c r="J157" s="1" t="s">
        <v>594</v>
      </c>
      <c r="K157" s="1"/>
    </row>
    <row r="158" spans="1:11" s="11" customFormat="1" x14ac:dyDescent="0.3">
      <c r="A158" s="1">
        <v>19</v>
      </c>
      <c r="B158" s="2" t="s">
        <v>132</v>
      </c>
      <c r="C158" s="1" t="s">
        <v>41</v>
      </c>
      <c r="D158" s="1" t="s">
        <v>42</v>
      </c>
      <c r="E158" s="1" t="s">
        <v>602</v>
      </c>
      <c r="F158" s="1" t="s">
        <v>265</v>
      </c>
      <c r="G158" s="1"/>
      <c r="H158" s="1"/>
      <c r="I158" s="1"/>
      <c r="J158" s="1"/>
      <c r="K158" s="1"/>
    </row>
    <row r="159" spans="1:11" s="11" customFormat="1" ht="31.5" x14ac:dyDescent="0.3">
      <c r="A159" s="1" t="s">
        <v>27</v>
      </c>
      <c r="B159" s="2"/>
      <c r="C159" s="1" t="s">
        <v>604</v>
      </c>
      <c r="D159" s="1"/>
      <c r="E159" s="1"/>
      <c r="F159" s="1" t="s">
        <v>265</v>
      </c>
      <c r="G159" s="1"/>
      <c r="H159" s="1"/>
      <c r="I159" s="1">
        <v>4.75</v>
      </c>
      <c r="J159" s="1" t="s">
        <v>598</v>
      </c>
      <c r="K159" s="1"/>
    </row>
    <row r="160" spans="1:11" s="11" customFormat="1" x14ac:dyDescent="0.3">
      <c r="A160" s="1" t="s">
        <v>27</v>
      </c>
      <c r="B160" s="2"/>
      <c r="C160" s="1" t="s">
        <v>605</v>
      </c>
      <c r="D160" s="1"/>
      <c r="E160" s="1"/>
      <c r="F160" s="1" t="s">
        <v>265</v>
      </c>
      <c r="G160" s="1"/>
      <c r="H160" s="1"/>
      <c r="I160" s="1">
        <v>4.75</v>
      </c>
      <c r="J160" s="1" t="s">
        <v>598</v>
      </c>
      <c r="K160" s="1"/>
    </row>
    <row r="161" spans="1:11" s="11" customFormat="1" ht="31.5" x14ac:dyDescent="0.3">
      <c r="A161" s="1">
        <v>20</v>
      </c>
      <c r="B161" s="2" t="s">
        <v>133</v>
      </c>
      <c r="C161" s="1" t="s">
        <v>42</v>
      </c>
      <c r="D161" s="1" t="s">
        <v>134</v>
      </c>
      <c r="E161" s="1" t="s">
        <v>602</v>
      </c>
      <c r="F161" s="1" t="s">
        <v>265</v>
      </c>
      <c r="G161" s="1"/>
      <c r="H161" s="1"/>
      <c r="I161" s="1"/>
      <c r="J161" s="1" t="s">
        <v>630</v>
      </c>
      <c r="K161" s="1"/>
    </row>
    <row r="162" spans="1:11" s="11" customFormat="1" ht="31.5" x14ac:dyDescent="0.3">
      <c r="A162" s="1">
        <v>21</v>
      </c>
      <c r="B162" s="2" t="s">
        <v>105</v>
      </c>
      <c r="C162" s="1" t="s">
        <v>127</v>
      </c>
      <c r="D162" s="1" t="s">
        <v>42</v>
      </c>
      <c r="E162" s="1" t="s">
        <v>606</v>
      </c>
      <c r="F162" s="1" t="s">
        <v>265</v>
      </c>
      <c r="G162" s="1"/>
      <c r="H162" s="1"/>
      <c r="I162" s="1"/>
      <c r="J162" s="1"/>
      <c r="K162" s="1"/>
    </row>
    <row r="163" spans="1:11" s="11" customFormat="1" ht="31.5" x14ac:dyDescent="0.3">
      <c r="A163" s="1" t="s">
        <v>27</v>
      </c>
      <c r="B163" s="2" t="s">
        <v>67</v>
      </c>
      <c r="C163" s="1" t="s">
        <v>126</v>
      </c>
      <c r="D163" s="1" t="s">
        <v>113</v>
      </c>
      <c r="E163" s="1" t="s">
        <v>602</v>
      </c>
      <c r="F163" s="1" t="s">
        <v>265</v>
      </c>
      <c r="G163" s="1"/>
      <c r="H163" s="1"/>
      <c r="I163" s="1">
        <v>4.75</v>
      </c>
      <c r="J163" s="1" t="s">
        <v>631</v>
      </c>
      <c r="K163" s="1"/>
    </row>
    <row r="164" spans="1:11" s="11" customFormat="1" x14ac:dyDescent="0.3">
      <c r="A164" s="1">
        <v>22</v>
      </c>
      <c r="B164" s="2" t="s">
        <v>120</v>
      </c>
      <c r="C164" s="1" t="s">
        <v>135</v>
      </c>
      <c r="D164" s="1" t="s">
        <v>122</v>
      </c>
      <c r="E164" s="1" t="s">
        <v>602</v>
      </c>
      <c r="F164" s="1" t="s">
        <v>265</v>
      </c>
      <c r="G164" s="1"/>
      <c r="H164" s="1"/>
      <c r="I164" s="1">
        <v>4.75</v>
      </c>
      <c r="J164" s="1" t="s">
        <v>594</v>
      </c>
      <c r="K164" s="1"/>
    </row>
    <row r="165" spans="1:11" s="11" customFormat="1" x14ac:dyDescent="0.3">
      <c r="A165" s="1">
        <v>23</v>
      </c>
      <c r="B165" s="2" t="s">
        <v>110</v>
      </c>
      <c r="C165" s="1" t="s">
        <v>136</v>
      </c>
      <c r="D165" s="1" t="s">
        <v>108</v>
      </c>
      <c r="E165" s="1" t="s">
        <v>602</v>
      </c>
      <c r="F165" s="1" t="s">
        <v>265</v>
      </c>
      <c r="G165" s="1"/>
      <c r="H165" s="1"/>
      <c r="I165" s="1">
        <v>4.75</v>
      </c>
      <c r="J165" s="1" t="s">
        <v>594</v>
      </c>
      <c r="K165" s="1"/>
    </row>
    <row r="166" spans="1:11" s="11" customFormat="1" ht="31.5" x14ac:dyDescent="0.3">
      <c r="A166" s="1">
        <v>24</v>
      </c>
      <c r="B166" s="2" t="s">
        <v>121</v>
      </c>
      <c r="C166" s="1" t="s">
        <v>124</v>
      </c>
      <c r="D166" s="1" t="s">
        <v>41</v>
      </c>
      <c r="E166" s="1" t="s">
        <v>602</v>
      </c>
      <c r="F166" s="1" t="s">
        <v>265</v>
      </c>
      <c r="G166" s="1"/>
      <c r="H166" s="1"/>
      <c r="I166" s="1">
        <v>4.75</v>
      </c>
      <c r="J166" s="1" t="s">
        <v>594</v>
      </c>
      <c r="K166" s="1" t="s">
        <v>623</v>
      </c>
    </row>
    <row r="167" spans="1:11" s="11" customFormat="1" ht="31.5" x14ac:dyDescent="0.3">
      <c r="A167" s="1">
        <v>25</v>
      </c>
      <c r="B167" s="2" t="s">
        <v>111</v>
      </c>
      <c r="C167" s="1" t="s">
        <v>76</v>
      </c>
      <c r="D167" s="1" t="s">
        <v>124</v>
      </c>
      <c r="E167" s="1" t="s">
        <v>602</v>
      </c>
      <c r="F167" s="1" t="s">
        <v>265</v>
      </c>
      <c r="G167" s="1"/>
      <c r="H167" s="1"/>
      <c r="I167" s="1">
        <v>4.75</v>
      </c>
      <c r="J167" s="1" t="s">
        <v>594</v>
      </c>
      <c r="K167" s="1"/>
    </row>
    <row r="168" spans="1:11" s="11" customFormat="1" ht="31.5" x14ac:dyDescent="0.3">
      <c r="A168" s="1">
        <v>26</v>
      </c>
      <c r="B168" s="2" t="s">
        <v>126</v>
      </c>
      <c r="C168" s="1" t="s">
        <v>137</v>
      </c>
      <c r="D168" s="1" t="s">
        <v>125</v>
      </c>
      <c r="E168" s="1" t="s">
        <v>602</v>
      </c>
      <c r="F168" s="1" t="s">
        <v>265</v>
      </c>
      <c r="G168" s="1"/>
      <c r="H168" s="1"/>
      <c r="I168" s="1">
        <v>4.75</v>
      </c>
      <c r="J168" s="1" t="s">
        <v>439</v>
      </c>
      <c r="K168" s="1"/>
    </row>
    <row r="169" spans="1:11" s="11" customFormat="1" ht="31.5" x14ac:dyDescent="0.3">
      <c r="A169" s="1">
        <v>27</v>
      </c>
      <c r="B169" s="2" t="s">
        <v>42</v>
      </c>
      <c r="C169" s="1" t="s">
        <v>105</v>
      </c>
      <c r="D169" s="1" t="s">
        <v>138</v>
      </c>
      <c r="E169" s="1" t="s">
        <v>607</v>
      </c>
      <c r="F169" s="1" t="s">
        <v>265</v>
      </c>
      <c r="G169" s="1"/>
      <c r="H169" s="1"/>
      <c r="I169" s="1"/>
      <c r="J169" s="1"/>
      <c r="K169" s="1"/>
    </row>
    <row r="170" spans="1:11" s="11" customFormat="1" ht="31.5" x14ac:dyDescent="0.3">
      <c r="A170" s="1" t="s">
        <v>27</v>
      </c>
      <c r="B170" s="2" t="s">
        <v>139</v>
      </c>
      <c r="C170" s="1" t="s">
        <v>107</v>
      </c>
      <c r="D170" s="1" t="s">
        <v>42</v>
      </c>
      <c r="E170" s="1" t="s">
        <v>596</v>
      </c>
      <c r="F170" s="1" t="s">
        <v>265</v>
      </c>
      <c r="G170" s="1"/>
      <c r="H170" s="1"/>
      <c r="I170" s="1">
        <v>4.75</v>
      </c>
      <c r="J170" s="1" t="s">
        <v>439</v>
      </c>
      <c r="K170" s="1"/>
    </row>
    <row r="171" spans="1:11" s="11" customFormat="1" x14ac:dyDescent="0.3">
      <c r="A171" s="1">
        <v>28</v>
      </c>
      <c r="B171" s="2" t="s">
        <v>140</v>
      </c>
      <c r="C171" s="1" t="s">
        <v>96</v>
      </c>
      <c r="D171" s="1" t="s">
        <v>141</v>
      </c>
      <c r="E171" s="1" t="s">
        <v>84</v>
      </c>
      <c r="F171" s="1" t="s">
        <v>265</v>
      </c>
      <c r="G171" s="1"/>
      <c r="H171" s="1"/>
      <c r="I171" s="1">
        <v>4.75</v>
      </c>
      <c r="J171" s="1" t="s">
        <v>598</v>
      </c>
      <c r="K171" s="1"/>
    </row>
    <row r="172" spans="1:11" s="11" customFormat="1" x14ac:dyDescent="0.3">
      <c r="A172" s="1">
        <v>29</v>
      </c>
      <c r="B172" s="2" t="s">
        <v>70</v>
      </c>
      <c r="C172" s="1" t="s">
        <v>142</v>
      </c>
      <c r="D172" s="1" t="s">
        <v>123</v>
      </c>
      <c r="E172" s="1" t="s">
        <v>84</v>
      </c>
      <c r="F172" s="1" t="s">
        <v>265</v>
      </c>
      <c r="G172" s="1"/>
      <c r="H172" s="1"/>
      <c r="I172" s="1">
        <v>4.75</v>
      </c>
      <c r="J172" s="1" t="s">
        <v>594</v>
      </c>
      <c r="K172" s="1"/>
    </row>
    <row r="173" spans="1:11" s="11" customFormat="1" x14ac:dyDescent="0.3">
      <c r="A173" s="1">
        <v>30</v>
      </c>
      <c r="B173" s="2" t="s">
        <v>144</v>
      </c>
      <c r="C173" s="1" t="s">
        <v>140</v>
      </c>
      <c r="D173" s="1" t="s">
        <v>123</v>
      </c>
      <c r="E173" s="1" t="s">
        <v>84</v>
      </c>
      <c r="F173" s="1" t="s">
        <v>265</v>
      </c>
      <c r="G173" s="1"/>
      <c r="H173" s="1"/>
      <c r="I173" s="1">
        <v>4.75</v>
      </c>
      <c r="J173" s="1" t="s">
        <v>594</v>
      </c>
      <c r="K173" s="1"/>
    </row>
    <row r="174" spans="1:11" s="11" customFormat="1" x14ac:dyDescent="0.3">
      <c r="A174" s="1">
        <v>31</v>
      </c>
      <c r="B174" s="17" t="s">
        <v>145</v>
      </c>
      <c r="C174" s="1"/>
      <c r="D174" s="1"/>
      <c r="E174" s="1"/>
      <c r="F174" s="1" t="s">
        <v>265</v>
      </c>
      <c r="G174" s="1"/>
      <c r="H174" s="1"/>
      <c r="I174" s="1">
        <v>4.75</v>
      </c>
      <c r="J174" s="1"/>
      <c r="K174" s="1"/>
    </row>
    <row r="175" spans="1:11" s="11" customFormat="1" x14ac:dyDescent="0.3">
      <c r="A175" s="1" t="s">
        <v>27</v>
      </c>
      <c r="B175" s="17" t="s">
        <v>147</v>
      </c>
      <c r="C175" s="1" t="s">
        <v>142</v>
      </c>
      <c r="D175" s="1" t="s">
        <v>146</v>
      </c>
      <c r="E175" s="1" t="s">
        <v>84</v>
      </c>
      <c r="F175" s="1" t="s">
        <v>265</v>
      </c>
      <c r="G175" s="1"/>
      <c r="H175" s="1"/>
      <c r="I175" s="1">
        <v>4.75</v>
      </c>
      <c r="J175" s="1" t="s">
        <v>598</v>
      </c>
      <c r="K175" s="1"/>
    </row>
    <row r="176" spans="1:11" s="11" customFormat="1" x14ac:dyDescent="0.3">
      <c r="A176" s="1">
        <v>32</v>
      </c>
      <c r="B176" s="2" t="s">
        <v>85</v>
      </c>
      <c r="C176" s="1" t="s">
        <v>92</v>
      </c>
      <c r="D176" s="1" t="s">
        <v>149</v>
      </c>
      <c r="E176" s="1" t="s">
        <v>84</v>
      </c>
      <c r="F176" s="1" t="s">
        <v>265</v>
      </c>
      <c r="G176" s="1"/>
      <c r="H176" s="1"/>
      <c r="I176" s="1">
        <v>4.75</v>
      </c>
      <c r="J176" s="1" t="s">
        <v>598</v>
      </c>
      <c r="K176" s="1"/>
    </row>
    <row r="177" spans="1:11" s="11" customFormat="1" ht="31.5" x14ac:dyDescent="0.3">
      <c r="A177" s="1">
        <v>33</v>
      </c>
      <c r="B177" s="2" t="s">
        <v>148</v>
      </c>
      <c r="C177" s="1" t="s">
        <v>94</v>
      </c>
      <c r="D177" s="1" t="s">
        <v>150</v>
      </c>
      <c r="E177" s="1" t="s">
        <v>84</v>
      </c>
      <c r="F177" s="1" t="s">
        <v>265</v>
      </c>
      <c r="G177" s="1"/>
      <c r="H177" s="1"/>
      <c r="I177" s="1"/>
      <c r="J177" s="1"/>
      <c r="K177" s="1"/>
    </row>
    <row r="178" spans="1:11" s="11" customFormat="1" x14ac:dyDescent="0.3">
      <c r="A178" s="1" t="s">
        <v>27</v>
      </c>
      <c r="B178" s="17" t="s">
        <v>112</v>
      </c>
      <c r="C178" s="1" t="s">
        <v>151</v>
      </c>
      <c r="D178" s="1" t="s">
        <v>152</v>
      </c>
      <c r="E178" s="1" t="s">
        <v>584</v>
      </c>
      <c r="F178" s="1" t="s">
        <v>265</v>
      </c>
      <c r="G178" s="1"/>
      <c r="H178" s="1"/>
      <c r="I178" s="1">
        <v>4</v>
      </c>
      <c r="J178" s="1" t="s">
        <v>608</v>
      </c>
      <c r="K178" s="18"/>
    </row>
    <row r="179" spans="1:11" s="11" customFormat="1" x14ac:dyDescent="0.3">
      <c r="A179" s="1">
        <v>34</v>
      </c>
      <c r="B179" s="2" t="s">
        <v>154</v>
      </c>
      <c r="C179" s="1" t="s">
        <v>140</v>
      </c>
      <c r="D179" s="1" t="s">
        <v>153</v>
      </c>
      <c r="E179" s="1" t="s">
        <v>84</v>
      </c>
      <c r="F179" s="1" t="s">
        <v>265</v>
      </c>
      <c r="G179" s="1"/>
      <c r="H179" s="1"/>
      <c r="I179" s="1">
        <v>4.75</v>
      </c>
      <c r="J179" s="1" t="s">
        <v>594</v>
      </c>
      <c r="K179" s="1"/>
    </row>
    <row r="180" spans="1:11" s="11" customFormat="1" ht="110.25" x14ac:dyDescent="0.3">
      <c r="A180" s="1">
        <v>35</v>
      </c>
      <c r="B180" s="2" t="s">
        <v>155</v>
      </c>
      <c r="C180" s="1" t="s">
        <v>156</v>
      </c>
      <c r="D180" s="1" t="s">
        <v>157</v>
      </c>
      <c r="E180" s="1" t="s">
        <v>84</v>
      </c>
      <c r="F180" s="1" t="s">
        <v>265</v>
      </c>
      <c r="G180" s="1"/>
      <c r="H180" s="1"/>
      <c r="I180" s="1">
        <v>4.2</v>
      </c>
      <c r="J180" s="1" t="s">
        <v>609</v>
      </c>
      <c r="K180" s="1"/>
    </row>
    <row r="181" spans="1:11" s="11" customFormat="1" ht="47.25" x14ac:dyDescent="0.3">
      <c r="A181" s="1">
        <v>36</v>
      </c>
      <c r="B181" s="2" t="s">
        <v>129</v>
      </c>
      <c r="C181" s="1" t="s">
        <v>143</v>
      </c>
      <c r="D181" s="1" t="s">
        <v>41</v>
      </c>
      <c r="E181" s="1" t="s">
        <v>610</v>
      </c>
      <c r="F181" s="1" t="s">
        <v>265</v>
      </c>
      <c r="G181" s="1"/>
      <c r="H181" s="1"/>
      <c r="I181" s="1"/>
      <c r="J181" s="1"/>
      <c r="K181" s="1"/>
    </row>
    <row r="182" spans="1:11" s="11" customFormat="1" x14ac:dyDescent="0.3">
      <c r="A182" s="1" t="s">
        <v>27</v>
      </c>
      <c r="B182" s="2" t="s">
        <v>54</v>
      </c>
      <c r="C182" s="1" t="s">
        <v>143</v>
      </c>
      <c r="D182" s="1" t="s">
        <v>123</v>
      </c>
      <c r="E182" s="1" t="s">
        <v>84</v>
      </c>
      <c r="F182" s="1" t="s">
        <v>265</v>
      </c>
      <c r="G182" s="1"/>
      <c r="H182" s="1"/>
      <c r="I182" s="1">
        <v>4.3</v>
      </c>
      <c r="J182" s="1" t="s">
        <v>611</v>
      </c>
      <c r="K182" s="1"/>
    </row>
    <row r="183" spans="1:11" s="11" customFormat="1" ht="31.5" x14ac:dyDescent="0.3">
      <c r="A183" s="1" t="s">
        <v>27</v>
      </c>
      <c r="B183" s="2" t="s">
        <v>67</v>
      </c>
      <c r="C183" s="1" t="s">
        <v>123</v>
      </c>
      <c r="D183" s="1" t="s">
        <v>135</v>
      </c>
      <c r="E183" s="1" t="s">
        <v>612</v>
      </c>
      <c r="F183" s="1" t="s">
        <v>265</v>
      </c>
      <c r="G183" s="1"/>
      <c r="H183" s="1"/>
      <c r="I183" s="1">
        <v>4.3</v>
      </c>
      <c r="J183" s="1" t="s">
        <v>611</v>
      </c>
      <c r="K183" s="1"/>
    </row>
    <row r="184" spans="1:11" s="11" customFormat="1" ht="31.5" x14ac:dyDescent="0.3">
      <c r="A184" s="1">
        <v>37</v>
      </c>
      <c r="B184" s="2" t="s">
        <v>123</v>
      </c>
      <c r="C184" s="1" t="s">
        <v>111</v>
      </c>
      <c r="D184" s="1" t="s">
        <v>158</v>
      </c>
      <c r="E184" s="1" t="s">
        <v>613</v>
      </c>
      <c r="F184" s="1" t="s">
        <v>265</v>
      </c>
      <c r="G184" s="1"/>
      <c r="H184" s="1"/>
      <c r="I184" s="1"/>
      <c r="J184" s="1"/>
      <c r="K184" s="1"/>
    </row>
    <row r="185" spans="1:11" s="11" customFormat="1" x14ac:dyDescent="0.3">
      <c r="A185" s="1" t="s">
        <v>27</v>
      </c>
      <c r="B185" s="2" t="s">
        <v>67</v>
      </c>
      <c r="C185" s="1" t="s">
        <v>159</v>
      </c>
      <c r="D185" s="1" t="s">
        <v>158</v>
      </c>
      <c r="E185" s="1" t="s">
        <v>584</v>
      </c>
      <c r="F185" s="1" t="s">
        <v>265</v>
      </c>
      <c r="G185" s="1"/>
      <c r="H185" s="1"/>
      <c r="I185" s="1">
        <v>4.75</v>
      </c>
      <c r="J185" s="1" t="s">
        <v>280</v>
      </c>
      <c r="K185" s="1"/>
    </row>
    <row r="186" spans="1:11" s="11" customFormat="1" x14ac:dyDescent="0.3">
      <c r="A186" s="1">
        <v>38</v>
      </c>
      <c r="B186" s="2" t="s">
        <v>160</v>
      </c>
      <c r="C186" s="1" t="s">
        <v>72</v>
      </c>
      <c r="D186" s="1" t="s">
        <v>94</v>
      </c>
      <c r="E186" s="1" t="s">
        <v>84</v>
      </c>
      <c r="F186" s="1" t="s">
        <v>265</v>
      </c>
      <c r="G186" s="1"/>
      <c r="H186" s="1"/>
      <c r="I186" s="1">
        <v>2.5</v>
      </c>
      <c r="J186" s="1" t="s">
        <v>614</v>
      </c>
      <c r="K186" s="1"/>
    </row>
    <row r="187" spans="1:11" s="11" customFormat="1" x14ac:dyDescent="0.3">
      <c r="A187" s="1">
        <v>39</v>
      </c>
      <c r="B187" s="2" t="s">
        <v>161</v>
      </c>
      <c r="C187" s="1" t="s">
        <v>162</v>
      </c>
      <c r="D187" s="1" t="s">
        <v>163</v>
      </c>
      <c r="E187" s="1" t="s">
        <v>584</v>
      </c>
      <c r="F187" s="1" t="s">
        <v>265</v>
      </c>
      <c r="G187" s="1"/>
      <c r="H187" s="1"/>
      <c r="I187" s="1">
        <v>4.75</v>
      </c>
      <c r="J187" s="1" t="s">
        <v>594</v>
      </c>
      <c r="K187" s="1"/>
    </row>
    <row r="188" spans="1:11" s="11" customFormat="1" ht="31.5" x14ac:dyDescent="0.3">
      <c r="A188" s="1">
        <v>40</v>
      </c>
      <c r="B188" s="2" t="s">
        <v>165</v>
      </c>
      <c r="C188" s="1" t="s">
        <v>141</v>
      </c>
      <c r="D188" s="1" t="s">
        <v>164</v>
      </c>
      <c r="E188" s="1" t="s">
        <v>584</v>
      </c>
      <c r="F188" s="1" t="s">
        <v>265</v>
      </c>
      <c r="G188" s="1"/>
      <c r="H188" s="1"/>
      <c r="I188" s="1"/>
      <c r="J188" s="1"/>
      <c r="K188" s="1"/>
    </row>
    <row r="189" spans="1:11" s="11" customFormat="1" ht="47.25" x14ac:dyDescent="0.3">
      <c r="A189" s="1" t="s">
        <v>27</v>
      </c>
      <c r="B189" s="2" t="s">
        <v>54</v>
      </c>
      <c r="C189" s="1" t="s">
        <v>141</v>
      </c>
      <c r="D189" s="1" t="s">
        <v>166</v>
      </c>
      <c r="E189" s="1" t="s">
        <v>584</v>
      </c>
      <c r="F189" s="1" t="s">
        <v>265</v>
      </c>
      <c r="G189" s="1"/>
      <c r="H189" s="1"/>
      <c r="I189" s="1">
        <v>4.75</v>
      </c>
      <c r="J189" s="1" t="s">
        <v>594</v>
      </c>
      <c r="K189" s="1"/>
    </row>
    <row r="190" spans="1:11" s="11" customFormat="1" ht="47.25" x14ac:dyDescent="0.3">
      <c r="A190" s="1" t="s">
        <v>27</v>
      </c>
      <c r="B190" s="2" t="s">
        <v>67</v>
      </c>
      <c r="C190" s="1" t="s">
        <v>166</v>
      </c>
      <c r="D190" s="1" t="s">
        <v>164</v>
      </c>
      <c r="E190" s="1" t="s">
        <v>584</v>
      </c>
      <c r="F190" s="1" t="s">
        <v>265</v>
      </c>
      <c r="G190" s="1"/>
      <c r="H190" s="1"/>
      <c r="I190" s="1">
        <v>4.75</v>
      </c>
      <c r="J190" s="1" t="s">
        <v>594</v>
      </c>
      <c r="K190" s="1"/>
    </row>
    <row r="191" spans="1:11" s="11" customFormat="1" x14ac:dyDescent="0.3">
      <c r="A191" s="1">
        <v>41</v>
      </c>
      <c r="B191" s="17" t="s">
        <v>167</v>
      </c>
      <c r="C191" s="1"/>
      <c r="D191" s="1"/>
      <c r="E191" s="1"/>
      <c r="F191" s="1" t="s">
        <v>265</v>
      </c>
      <c r="G191" s="1"/>
      <c r="H191" s="1"/>
      <c r="I191" s="1"/>
      <c r="J191" s="1"/>
      <c r="K191" s="1"/>
    </row>
    <row r="192" spans="1:11" s="11" customFormat="1" x14ac:dyDescent="0.3">
      <c r="A192" s="1" t="s">
        <v>27</v>
      </c>
      <c r="B192" s="17" t="s">
        <v>168</v>
      </c>
      <c r="C192" s="1" t="s">
        <v>146</v>
      </c>
      <c r="D192" s="1" t="s">
        <v>169</v>
      </c>
      <c r="E192" s="1" t="s">
        <v>584</v>
      </c>
      <c r="F192" s="1" t="s">
        <v>265</v>
      </c>
      <c r="G192" s="1"/>
      <c r="H192" s="1"/>
      <c r="I192" s="1">
        <v>4.75</v>
      </c>
      <c r="J192" s="1" t="s">
        <v>632</v>
      </c>
      <c r="K192" s="1" t="s">
        <v>615</v>
      </c>
    </row>
    <row r="193" spans="1:11" s="11" customFormat="1" ht="31.5" x14ac:dyDescent="0.3">
      <c r="A193" s="1">
        <v>42</v>
      </c>
      <c r="B193" s="2" t="s">
        <v>163</v>
      </c>
      <c r="C193" s="1" t="s">
        <v>170</v>
      </c>
      <c r="D193" s="1" t="s">
        <v>171</v>
      </c>
      <c r="E193" s="1" t="s">
        <v>584</v>
      </c>
      <c r="F193" s="1" t="s">
        <v>265</v>
      </c>
      <c r="G193" s="1"/>
      <c r="H193" s="1"/>
      <c r="I193" s="1">
        <v>4.75</v>
      </c>
      <c r="J193" s="1" t="s">
        <v>594</v>
      </c>
      <c r="K193" s="1"/>
    </row>
    <row r="194" spans="1:11" s="11" customFormat="1" ht="31.5" x14ac:dyDescent="0.3">
      <c r="A194" s="1">
        <v>43</v>
      </c>
      <c r="B194" s="2" t="s">
        <v>172</v>
      </c>
      <c r="C194" s="1" t="s">
        <v>173</v>
      </c>
      <c r="D194" s="1" t="s">
        <v>174</v>
      </c>
      <c r="E194" s="1" t="s">
        <v>582</v>
      </c>
      <c r="F194" s="1" t="s">
        <v>265</v>
      </c>
      <c r="G194" s="1"/>
      <c r="H194" s="1"/>
      <c r="I194" s="1">
        <v>4.75</v>
      </c>
      <c r="J194" s="1" t="s">
        <v>594</v>
      </c>
      <c r="K194" s="1" t="s">
        <v>616</v>
      </c>
    </row>
    <row r="195" spans="1:11" s="11" customFormat="1" ht="31.5" x14ac:dyDescent="0.3">
      <c r="A195" s="1">
        <v>44</v>
      </c>
      <c r="B195" s="2" t="s">
        <v>175</v>
      </c>
      <c r="C195" s="1" t="s">
        <v>47</v>
      </c>
      <c r="D195" s="1" t="s">
        <v>173</v>
      </c>
      <c r="E195" s="1" t="s">
        <v>582</v>
      </c>
      <c r="F195" s="1" t="s">
        <v>265</v>
      </c>
      <c r="G195" s="1"/>
      <c r="H195" s="1"/>
      <c r="I195" s="1">
        <v>4.75</v>
      </c>
      <c r="J195" s="1" t="s">
        <v>594</v>
      </c>
      <c r="K195" s="1" t="s">
        <v>603</v>
      </c>
    </row>
    <row r="196" spans="1:11" s="11" customFormat="1" ht="63" x14ac:dyDescent="0.3">
      <c r="A196" s="1">
        <v>45</v>
      </c>
      <c r="B196" s="2" t="s">
        <v>176</v>
      </c>
      <c r="C196" s="1" t="s">
        <v>173</v>
      </c>
      <c r="D196" s="1" t="s">
        <v>177</v>
      </c>
      <c r="E196" s="1" t="s">
        <v>582</v>
      </c>
      <c r="F196" s="1" t="s">
        <v>265</v>
      </c>
      <c r="G196" s="1"/>
      <c r="H196" s="1"/>
      <c r="I196" s="1">
        <v>4.75</v>
      </c>
      <c r="J196" s="1" t="s">
        <v>633</v>
      </c>
      <c r="K196" s="1"/>
    </row>
    <row r="197" spans="1:11" s="11" customFormat="1" ht="31.5" x14ac:dyDescent="0.3">
      <c r="A197" s="1">
        <v>46</v>
      </c>
      <c r="B197" s="2" t="s">
        <v>178</v>
      </c>
      <c r="C197" s="1" t="s">
        <v>179</v>
      </c>
      <c r="D197" s="1" t="s">
        <v>180</v>
      </c>
      <c r="E197" s="1" t="s">
        <v>582</v>
      </c>
      <c r="F197" s="1" t="s">
        <v>265</v>
      </c>
      <c r="G197" s="1"/>
      <c r="H197" s="1"/>
      <c r="I197" s="1">
        <v>3.8</v>
      </c>
      <c r="J197" s="1" t="s">
        <v>65</v>
      </c>
      <c r="K197" s="1"/>
    </row>
    <row r="198" spans="1:11" s="11" customFormat="1" ht="31.5" x14ac:dyDescent="0.3">
      <c r="A198" s="1">
        <v>47</v>
      </c>
      <c r="B198" s="2" t="s">
        <v>181</v>
      </c>
      <c r="C198" s="1" t="s">
        <v>182</v>
      </c>
      <c r="D198" s="1" t="s">
        <v>183</v>
      </c>
      <c r="E198" s="1" t="s">
        <v>582</v>
      </c>
      <c r="F198" s="1" t="s">
        <v>265</v>
      </c>
      <c r="G198" s="1"/>
      <c r="H198" s="1"/>
      <c r="I198" s="1">
        <v>3.3</v>
      </c>
      <c r="J198" s="1" t="s">
        <v>106</v>
      </c>
      <c r="K198" s="1"/>
    </row>
    <row r="199" spans="1:11" s="11" customFormat="1" ht="31.5" x14ac:dyDescent="0.3">
      <c r="A199" s="1">
        <v>48</v>
      </c>
      <c r="B199" s="2" t="s">
        <v>184</v>
      </c>
      <c r="C199" s="1" t="s">
        <v>185</v>
      </c>
      <c r="D199" s="1" t="s">
        <v>186</v>
      </c>
      <c r="E199" s="1" t="s">
        <v>582</v>
      </c>
      <c r="F199" s="1" t="s">
        <v>265</v>
      </c>
      <c r="G199" s="1"/>
      <c r="H199" s="1"/>
      <c r="I199" s="1">
        <v>3.3</v>
      </c>
      <c r="J199" s="1" t="s">
        <v>106</v>
      </c>
      <c r="K199" s="1"/>
    </row>
    <row r="200" spans="1:11" s="11" customFormat="1" ht="31.5" x14ac:dyDescent="0.3">
      <c r="A200" s="1">
        <v>49</v>
      </c>
      <c r="B200" s="2" t="s">
        <v>187</v>
      </c>
      <c r="C200" s="1" t="s">
        <v>186</v>
      </c>
      <c r="D200" s="1" t="s">
        <v>55</v>
      </c>
      <c r="E200" s="1" t="s">
        <v>617</v>
      </c>
      <c r="F200" s="1" t="s">
        <v>265</v>
      </c>
      <c r="G200" s="1"/>
      <c r="H200" s="1"/>
      <c r="I200" s="1"/>
      <c r="J200" s="1"/>
      <c r="K200" s="1"/>
    </row>
    <row r="201" spans="1:11" s="11" customFormat="1" ht="47.25" x14ac:dyDescent="0.3">
      <c r="A201" s="1" t="s">
        <v>27</v>
      </c>
      <c r="B201" s="2" t="s">
        <v>188</v>
      </c>
      <c r="C201" s="1" t="s">
        <v>189</v>
      </c>
      <c r="D201" s="1" t="s">
        <v>190</v>
      </c>
      <c r="E201" s="1" t="s">
        <v>582</v>
      </c>
      <c r="F201" s="1" t="s">
        <v>265</v>
      </c>
      <c r="G201" s="1"/>
      <c r="H201" s="1"/>
      <c r="I201" s="1">
        <v>4.75</v>
      </c>
      <c r="J201" s="1" t="s">
        <v>608</v>
      </c>
      <c r="K201" s="1"/>
    </row>
    <row r="202" spans="1:11" s="11" customFormat="1" ht="47.25" x14ac:dyDescent="0.3">
      <c r="A202" s="1" t="s">
        <v>27</v>
      </c>
      <c r="B202" s="2" t="s">
        <v>191</v>
      </c>
      <c r="C202" s="1" t="s">
        <v>192</v>
      </c>
      <c r="D202" s="1" t="s">
        <v>193</v>
      </c>
      <c r="E202" s="1" t="s">
        <v>585</v>
      </c>
      <c r="F202" s="1" t="s">
        <v>265</v>
      </c>
      <c r="G202" s="1"/>
      <c r="H202" s="1"/>
      <c r="I202" s="1">
        <v>4.75</v>
      </c>
      <c r="J202" s="1" t="s">
        <v>608</v>
      </c>
      <c r="K202" s="1"/>
    </row>
    <row r="203" spans="1:11" s="11" customFormat="1" ht="47.25" x14ac:dyDescent="0.3">
      <c r="A203" s="1">
        <v>50</v>
      </c>
      <c r="B203" s="17" t="s">
        <v>194</v>
      </c>
      <c r="C203" s="1" t="s">
        <v>195</v>
      </c>
      <c r="D203" s="1" t="s">
        <v>196</v>
      </c>
      <c r="E203" s="1" t="s">
        <v>617</v>
      </c>
      <c r="F203" s="1" t="s">
        <v>265</v>
      </c>
      <c r="G203" s="1"/>
      <c r="H203" s="1"/>
      <c r="I203" s="1"/>
      <c r="J203" s="1"/>
      <c r="K203" s="1"/>
    </row>
    <row r="204" spans="1:11" s="11" customFormat="1" ht="31.5" x14ac:dyDescent="0.3">
      <c r="A204" s="1" t="s">
        <v>27</v>
      </c>
      <c r="B204" s="2" t="s">
        <v>54</v>
      </c>
      <c r="C204" s="1" t="s">
        <v>195</v>
      </c>
      <c r="D204" s="1" t="s">
        <v>197</v>
      </c>
      <c r="E204" s="1" t="s">
        <v>582</v>
      </c>
      <c r="F204" s="1" t="s">
        <v>265</v>
      </c>
      <c r="G204" s="1"/>
      <c r="H204" s="1"/>
      <c r="I204" s="1">
        <v>4.75</v>
      </c>
      <c r="J204" s="1" t="s">
        <v>618</v>
      </c>
      <c r="K204" s="1"/>
    </row>
    <row r="205" spans="1:11" s="11" customFormat="1" x14ac:dyDescent="0.3">
      <c r="A205" s="1" t="s">
        <v>27</v>
      </c>
      <c r="B205" s="2" t="s">
        <v>67</v>
      </c>
      <c r="C205" s="1" t="s">
        <v>198</v>
      </c>
      <c r="D205" s="1" t="s">
        <v>53</v>
      </c>
      <c r="E205" s="1" t="s">
        <v>585</v>
      </c>
      <c r="F205" s="1" t="s">
        <v>265</v>
      </c>
      <c r="G205" s="1"/>
      <c r="H205" s="1"/>
      <c r="I205" s="1">
        <v>3.5</v>
      </c>
      <c r="J205" s="1" t="s">
        <v>618</v>
      </c>
      <c r="K205" s="1"/>
    </row>
    <row r="206" spans="1:11" s="11" customFormat="1" ht="47.25" x14ac:dyDescent="0.3">
      <c r="A206" s="1">
        <v>51</v>
      </c>
      <c r="B206" s="17" t="s">
        <v>199</v>
      </c>
      <c r="C206" s="1" t="s">
        <v>200</v>
      </c>
      <c r="D206" s="1" t="s">
        <v>201</v>
      </c>
      <c r="E206" s="1" t="s">
        <v>582</v>
      </c>
      <c r="F206" s="1" t="s">
        <v>265</v>
      </c>
      <c r="G206" s="1"/>
      <c r="H206" s="1"/>
      <c r="I206" s="1">
        <v>4.75</v>
      </c>
      <c r="J206" s="1" t="s">
        <v>594</v>
      </c>
      <c r="K206" s="1"/>
    </row>
    <row r="207" spans="1:11" s="11" customFormat="1" ht="63" x14ac:dyDescent="0.3">
      <c r="A207" s="1">
        <v>52</v>
      </c>
      <c r="B207" s="19" t="s">
        <v>202</v>
      </c>
      <c r="C207" s="20" t="s">
        <v>203</v>
      </c>
      <c r="D207" s="20" t="s">
        <v>204</v>
      </c>
      <c r="E207" s="20" t="s">
        <v>582</v>
      </c>
      <c r="F207" s="1" t="s">
        <v>265</v>
      </c>
      <c r="G207" s="1"/>
      <c r="H207" s="20"/>
      <c r="I207" s="1">
        <v>4.75</v>
      </c>
      <c r="J207" s="20" t="s">
        <v>619</v>
      </c>
      <c r="K207" s="20"/>
    </row>
    <row r="208" spans="1:11" s="11" customFormat="1" ht="31.5" x14ac:dyDescent="0.3">
      <c r="A208" s="1">
        <v>53</v>
      </c>
      <c r="B208" s="2" t="s">
        <v>205</v>
      </c>
      <c r="C208" s="1"/>
      <c r="D208" s="1"/>
      <c r="E208" s="1"/>
      <c r="F208" s="1" t="s">
        <v>265</v>
      </c>
      <c r="G208" s="1"/>
      <c r="H208" s="1"/>
      <c r="I208" s="21"/>
      <c r="J208" s="1"/>
      <c r="K208" s="1"/>
    </row>
    <row r="209" spans="1:11" s="11" customFormat="1" ht="47.25" x14ac:dyDescent="0.3">
      <c r="A209" s="1" t="s">
        <v>27</v>
      </c>
      <c r="B209" s="2" t="s">
        <v>206</v>
      </c>
      <c r="C209" s="1" t="s">
        <v>207</v>
      </c>
      <c r="D209" s="1" t="s">
        <v>43</v>
      </c>
      <c r="E209" s="1" t="s">
        <v>216</v>
      </c>
      <c r="F209" s="1" t="s">
        <v>265</v>
      </c>
      <c r="G209" s="1"/>
      <c r="H209" s="1"/>
      <c r="I209" s="21">
        <v>4.75</v>
      </c>
      <c r="J209" s="1" t="s">
        <v>594</v>
      </c>
      <c r="K209" s="1" t="s">
        <v>628</v>
      </c>
    </row>
    <row r="210" spans="1:11" s="11" customFormat="1" ht="47.25" x14ac:dyDescent="0.3">
      <c r="A210" s="1" t="s">
        <v>27</v>
      </c>
      <c r="B210" s="2" t="s">
        <v>208</v>
      </c>
      <c r="C210" s="1" t="s">
        <v>209</v>
      </c>
      <c r="D210" s="1" t="s">
        <v>210</v>
      </c>
      <c r="E210" s="1" t="s">
        <v>216</v>
      </c>
      <c r="F210" s="1" t="s">
        <v>265</v>
      </c>
      <c r="G210" s="1"/>
      <c r="H210" s="1"/>
      <c r="I210" s="21">
        <v>4.75</v>
      </c>
      <c r="J210" s="1" t="s">
        <v>594</v>
      </c>
      <c r="K210" s="1" t="s">
        <v>634</v>
      </c>
    </row>
    <row r="211" spans="1:11" s="16" customFormat="1" x14ac:dyDescent="0.25">
      <c r="A211" s="57">
        <v>54</v>
      </c>
      <c r="B211" s="61" t="s">
        <v>230</v>
      </c>
      <c r="C211" s="62" t="s">
        <v>638</v>
      </c>
      <c r="D211" s="62"/>
      <c r="E211" s="20" t="s">
        <v>42</v>
      </c>
      <c r="F211" s="1" t="s">
        <v>265</v>
      </c>
      <c r="G211" s="20"/>
      <c r="H211" s="3"/>
      <c r="I211" s="1">
        <v>4.7</v>
      </c>
      <c r="J211" s="1" t="s">
        <v>594</v>
      </c>
      <c r="K211" s="20"/>
    </row>
    <row r="212" spans="1:11" s="16" customFormat="1" x14ac:dyDescent="0.25">
      <c r="A212" s="57"/>
      <c r="B212" s="61"/>
      <c r="C212" s="62" t="s">
        <v>256</v>
      </c>
      <c r="D212" s="62"/>
      <c r="E212" s="22" t="s">
        <v>42</v>
      </c>
      <c r="F212" s="1" t="s">
        <v>265</v>
      </c>
      <c r="G212" s="22"/>
      <c r="H212" s="3"/>
      <c r="I212" s="1">
        <v>4.3</v>
      </c>
      <c r="J212" s="1" t="s">
        <v>379</v>
      </c>
      <c r="K212" s="22"/>
    </row>
    <row r="213" spans="1:11" s="16" customFormat="1" x14ac:dyDescent="0.25">
      <c r="A213" s="57">
        <v>55</v>
      </c>
      <c r="B213" s="61" t="s">
        <v>231</v>
      </c>
      <c r="C213" s="62" t="s">
        <v>256</v>
      </c>
      <c r="D213" s="62"/>
      <c r="E213" s="23" t="s">
        <v>42</v>
      </c>
      <c r="F213" s="1" t="s">
        <v>265</v>
      </c>
      <c r="G213" s="22"/>
      <c r="H213" s="3"/>
      <c r="I213" s="1">
        <v>4.75</v>
      </c>
      <c r="J213" s="1" t="s">
        <v>594</v>
      </c>
      <c r="K213" s="22"/>
    </row>
    <row r="214" spans="1:11" s="16" customFormat="1" x14ac:dyDescent="0.25">
      <c r="A214" s="57"/>
      <c r="B214" s="61"/>
      <c r="C214" s="62" t="s">
        <v>256</v>
      </c>
      <c r="D214" s="62"/>
      <c r="E214" s="23" t="s">
        <v>42</v>
      </c>
      <c r="F214" s="1" t="s">
        <v>265</v>
      </c>
      <c r="G214" s="22"/>
      <c r="H214" s="3"/>
      <c r="I214" s="1">
        <v>4.3</v>
      </c>
      <c r="J214" s="1" t="s">
        <v>379</v>
      </c>
      <c r="K214" s="22"/>
    </row>
    <row r="215" spans="1:11" s="16" customFormat="1" x14ac:dyDescent="0.25">
      <c r="A215" s="57">
        <v>56</v>
      </c>
      <c r="B215" s="58" t="s">
        <v>232</v>
      </c>
      <c r="C215" s="56" t="s">
        <v>380</v>
      </c>
      <c r="D215" s="56"/>
      <c r="E215" s="23" t="s">
        <v>42</v>
      </c>
      <c r="F215" s="1" t="s">
        <v>265</v>
      </c>
      <c r="G215" s="22"/>
      <c r="H215" s="3"/>
      <c r="I215" s="1">
        <v>4.75</v>
      </c>
      <c r="J215" s="1" t="s">
        <v>594</v>
      </c>
      <c r="K215" s="22"/>
    </row>
    <row r="216" spans="1:11" s="16" customFormat="1" x14ac:dyDescent="0.25">
      <c r="A216" s="57"/>
      <c r="B216" s="58"/>
      <c r="C216" s="64" t="s">
        <v>381</v>
      </c>
      <c r="D216" s="65"/>
      <c r="E216" s="23" t="s">
        <v>42</v>
      </c>
      <c r="F216" s="1" t="s">
        <v>265</v>
      </c>
      <c r="G216" s="22"/>
      <c r="H216" s="3"/>
      <c r="I216" s="1">
        <v>4.75</v>
      </c>
      <c r="J216" s="1" t="s">
        <v>382</v>
      </c>
      <c r="K216" s="22"/>
    </row>
    <row r="217" spans="1:11" s="16" customFormat="1" x14ac:dyDescent="0.25">
      <c r="A217" s="57">
        <v>57</v>
      </c>
      <c r="B217" s="58" t="s">
        <v>233</v>
      </c>
      <c r="C217" s="63" t="s">
        <v>383</v>
      </c>
      <c r="D217" s="63"/>
      <c r="E217" s="23" t="s">
        <v>42</v>
      </c>
      <c r="F217" s="1" t="s">
        <v>265</v>
      </c>
      <c r="G217" s="22"/>
      <c r="H217" s="3"/>
      <c r="I217" s="1">
        <v>4.75</v>
      </c>
      <c r="J217" s="1" t="s">
        <v>594</v>
      </c>
      <c r="K217" s="22"/>
    </row>
    <row r="218" spans="1:11" s="16" customFormat="1" x14ac:dyDescent="0.25">
      <c r="A218" s="57"/>
      <c r="B218" s="58"/>
      <c r="C218" s="63" t="s">
        <v>384</v>
      </c>
      <c r="D218" s="63"/>
      <c r="E218" s="23" t="s">
        <v>42</v>
      </c>
      <c r="F218" s="1" t="s">
        <v>265</v>
      </c>
      <c r="G218" s="22"/>
      <c r="H218" s="3"/>
      <c r="I218" s="1">
        <v>4.5999999999999996</v>
      </c>
      <c r="J218" s="1" t="s">
        <v>594</v>
      </c>
      <c r="K218" s="22"/>
    </row>
    <row r="219" spans="1:11" s="16" customFormat="1" x14ac:dyDescent="0.25">
      <c r="A219" s="57"/>
      <c r="B219" s="58"/>
      <c r="C219" s="56" t="s">
        <v>385</v>
      </c>
      <c r="D219" s="56"/>
      <c r="E219" s="23" t="s">
        <v>42</v>
      </c>
      <c r="F219" s="1" t="s">
        <v>265</v>
      </c>
      <c r="G219" s="22"/>
      <c r="H219" s="3"/>
      <c r="I219" s="1">
        <v>3.5</v>
      </c>
      <c r="J219" s="1" t="s">
        <v>382</v>
      </c>
      <c r="K219" s="22"/>
    </row>
    <row r="220" spans="1:11" s="16" customFormat="1" ht="31.5" x14ac:dyDescent="0.25">
      <c r="A220" s="22">
        <v>58</v>
      </c>
      <c r="B220" s="24" t="s">
        <v>234</v>
      </c>
      <c r="C220" s="56" t="s">
        <v>386</v>
      </c>
      <c r="D220" s="56"/>
      <c r="E220" s="23" t="s">
        <v>42</v>
      </c>
      <c r="F220" s="1" t="s">
        <v>265</v>
      </c>
      <c r="G220" s="22"/>
      <c r="H220" s="3"/>
      <c r="I220" s="1">
        <v>4.75</v>
      </c>
      <c r="J220" s="13" t="s">
        <v>382</v>
      </c>
      <c r="K220" s="22"/>
    </row>
    <row r="221" spans="1:11" s="16" customFormat="1" x14ac:dyDescent="0.25">
      <c r="A221" s="57">
        <v>59</v>
      </c>
      <c r="B221" s="58" t="s">
        <v>235</v>
      </c>
      <c r="C221" s="59" t="s">
        <v>387</v>
      </c>
      <c r="D221" s="59"/>
      <c r="E221" s="23" t="s">
        <v>42</v>
      </c>
      <c r="F221" s="1" t="s">
        <v>265</v>
      </c>
      <c r="G221" s="22"/>
      <c r="H221" s="3"/>
      <c r="I221" s="1">
        <v>3.2</v>
      </c>
      <c r="J221" s="13" t="s">
        <v>388</v>
      </c>
      <c r="K221" s="22"/>
    </row>
    <row r="222" spans="1:11" s="16" customFormat="1" x14ac:dyDescent="0.25">
      <c r="A222" s="57"/>
      <c r="B222" s="58"/>
      <c r="C222" s="59" t="s">
        <v>639</v>
      </c>
      <c r="D222" s="59"/>
      <c r="E222" s="23" t="s">
        <v>42</v>
      </c>
      <c r="F222" s="1" t="s">
        <v>265</v>
      </c>
      <c r="G222" s="22"/>
      <c r="H222" s="3"/>
      <c r="I222" s="1">
        <v>4.7</v>
      </c>
      <c r="J222" s="1" t="s">
        <v>594</v>
      </c>
      <c r="K222" s="22"/>
    </row>
    <row r="223" spans="1:11" s="16" customFormat="1" x14ac:dyDescent="0.25">
      <c r="A223" s="57"/>
      <c r="B223" s="58"/>
      <c r="C223" s="59" t="s">
        <v>389</v>
      </c>
      <c r="D223" s="59"/>
      <c r="E223" s="23" t="s">
        <v>42</v>
      </c>
      <c r="F223" s="1" t="s">
        <v>265</v>
      </c>
      <c r="G223" s="22"/>
      <c r="H223" s="3"/>
      <c r="I223" s="1">
        <v>4.75</v>
      </c>
      <c r="J223" s="13" t="s">
        <v>382</v>
      </c>
      <c r="K223" s="22"/>
    </row>
    <row r="224" spans="1:11" s="16" customFormat="1" ht="31.5" x14ac:dyDescent="0.25">
      <c r="A224" s="22">
        <v>60</v>
      </c>
      <c r="B224" s="24" t="s">
        <v>236</v>
      </c>
      <c r="C224" s="56" t="s">
        <v>390</v>
      </c>
      <c r="D224" s="56"/>
      <c r="E224" s="23" t="s">
        <v>42</v>
      </c>
      <c r="F224" s="1" t="s">
        <v>265</v>
      </c>
      <c r="G224" s="22"/>
      <c r="H224" s="3"/>
      <c r="I224" s="1">
        <v>4.75</v>
      </c>
      <c r="J224" s="1" t="s">
        <v>594</v>
      </c>
      <c r="K224" s="22"/>
    </row>
    <row r="225" spans="1:11" s="16" customFormat="1" x14ac:dyDescent="0.25">
      <c r="A225" s="57">
        <v>61</v>
      </c>
      <c r="B225" s="58" t="s">
        <v>237</v>
      </c>
      <c r="C225" s="56" t="s">
        <v>391</v>
      </c>
      <c r="D225" s="56"/>
      <c r="E225" s="23" t="s">
        <v>42</v>
      </c>
      <c r="F225" s="1" t="s">
        <v>265</v>
      </c>
      <c r="G225" s="22"/>
      <c r="H225" s="3"/>
      <c r="I225" s="1">
        <v>4.5999999999999996</v>
      </c>
      <c r="J225" s="1" t="s">
        <v>594</v>
      </c>
      <c r="K225" s="22"/>
    </row>
    <row r="226" spans="1:11" s="16" customFormat="1" x14ac:dyDescent="0.25">
      <c r="A226" s="57"/>
      <c r="B226" s="58"/>
      <c r="C226" s="57" t="s">
        <v>392</v>
      </c>
      <c r="D226" s="57"/>
      <c r="E226" s="23" t="s">
        <v>42</v>
      </c>
      <c r="F226" s="1" t="s">
        <v>265</v>
      </c>
      <c r="G226" s="22"/>
      <c r="H226" s="3"/>
      <c r="I226" s="1">
        <v>4.5999999999999996</v>
      </c>
      <c r="J226" s="1" t="s">
        <v>594</v>
      </c>
      <c r="K226" s="22"/>
    </row>
    <row r="227" spans="1:11" s="16" customFormat="1" x14ac:dyDescent="0.25">
      <c r="A227" s="57">
        <v>62</v>
      </c>
      <c r="B227" s="58" t="s">
        <v>238</v>
      </c>
      <c r="C227" s="56" t="s">
        <v>393</v>
      </c>
      <c r="D227" s="56"/>
      <c r="E227" s="23" t="s">
        <v>42</v>
      </c>
      <c r="F227" s="1" t="s">
        <v>265</v>
      </c>
      <c r="G227" s="22"/>
      <c r="H227" s="3"/>
      <c r="I227" s="1">
        <v>4.75</v>
      </c>
      <c r="J227" s="1" t="s">
        <v>382</v>
      </c>
      <c r="K227" s="22"/>
    </row>
    <row r="228" spans="1:11" s="16" customFormat="1" x14ac:dyDescent="0.25">
      <c r="A228" s="57"/>
      <c r="B228" s="58"/>
      <c r="C228" s="56" t="s">
        <v>386</v>
      </c>
      <c r="D228" s="56"/>
      <c r="E228" s="23" t="s">
        <v>42</v>
      </c>
      <c r="F228" s="1" t="s">
        <v>265</v>
      </c>
      <c r="G228" s="22"/>
      <c r="H228" s="3"/>
      <c r="I228" s="1">
        <v>4.75</v>
      </c>
      <c r="J228" s="1" t="s">
        <v>382</v>
      </c>
      <c r="K228" s="22"/>
    </row>
    <row r="229" spans="1:11" s="16" customFormat="1" ht="31.5" x14ac:dyDescent="0.25">
      <c r="A229" s="22">
        <v>63</v>
      </c>
      <c r="B229" s="24" t="s">
        <v>251</v>
      </c>
      <c r="C229" s="60" t="s">
        <v>394</v>
      </c>
      <c r="D229" s="60"/>
      <c r="E229" s="23" t="s">
        <v>42</v>
      </c>
      <c r="F229" s="1" t="s">
        <v>265</v>
      </c>
      <c r="G229" s="22"/>
      <c r="H229" s="3"/>
      <c r="I229" s="1">
        <v>4.75</v>
      </c>
      <c r="J229" s="1" t="s">
        <v>594</v>
      </c>
      <c r="K229" s="22"/>
    </row>
    <row r="230" spans="1:11" s="16" customFormat="1" x14ac:dyDescent="0.25">
      <c r="A230" s="22">
        <v>64</v>
      </c>
      <c r="B230" s="24" t="s">
        <v>255</v>
      </c>
      <c r="C230" s="48"/>
      <c r="D230" s="49"/>
      <c r="E230" s="23"/>
      <c r="F230" s="1" t="s">
        <v>265</v>
      </c>
      <c r="G230" s="22"/>
      <c r="H230" s="3"/>
      <c r="I230" s="22"/>
      <c r="J230" s="22"/>
      <c r="K230" s="22"/>
    </row>
    <row r="231" spans="1:11" s="16" customFormat="1" x14ac:dyDescent="0.25">
      <c r="A231" s="57" t="s">
        <v>27</v>
      </c>
      <c r="B231" s="58" t="s">
        <v>395</v>
      </c>
      <c r="C231" s="57" t="s">
        <v>218</v>
      </c>
      <c r="D231" s="57"/>
      <c r="E231" s="23" t="s">
        <v>215</v>
      </c>
      <c r="F231" s="1" t="s">
        <v>265</v>
      </c>
      <c r="G231" s="22"/>
      <c r="H231" s="3"/>
      <c r="I231" s="1">
        <v>4.75</v>
      </c>
      <c r="J231" s="1" t="s">
        <v>396</v>
      </c>
      <c r="K231" s="22"/>
    </row>
    <row r="232" spans="1:11" s="16" customFormat="1" x14ac:dyDescent="0.25">
      <c r="A232" s="57"/>
      <c r="B232" s="58"/>
      <c r="C232" s="57" t="s">
        <v>397</v>
      </c>
      <c r="D232" s="57"/>
      <c r="E232" s="23" t="s">
        <v>215</v>
      </c>
      <c r="F232" s="1" t="s">
        <v>265</v>
      </c>
      <c r="G232" s="22"/>
      <c r="H232" s="3"/>
      <c r="I232" s="1">
        <v>4.75</v>
      </c>
      <c r="J232" s="1" t="s">
        <v>398</v>
      </c>
      <c r="K232" s="22"/>
    </row>
    <row r="233" spans="1:11" s="16" customFormat="1" x14ac:dyDescent="0.25">
      <c r="A233" s="57"/>
      <c r="B233" s="58"/>
      <c r="C233" s="56" t="s">
        <v>223</v>
      </c>
      <c r="D233" s="56"/>
      <c r="E233" s="23" t="s">
        <v>215</v>
      </c>
      <c r="F233" s="1" t="s">
        <v>265</v>
      </c>
      <c r="G233" s="22"/>
      <c r="H233" s="3"/>
      <c r="I233" s="1">
        <v>4.75</v>
      </c>
      <c r="J233" s="1" t="s">
        <v>399</v>
      </c>
      <c r="K233" s="22"/>
    </row>
    <row r="234" spans="1:11" s="16" customFormat="1" x14ac:dyDescent="0.25">
      <c r="A234" s="57"/>
      <c r="B234" s="58"/>
      <c r="C234" s="56" t="s">
        <v>400</v>
      </c>
      <c r="D234" s="56"/>
      <c r="E234" s="23" t="s">
        <v>215</v>
      </c>
      <c r="F234" s="1" t="s">
        <v>265</v>
      </c>
      <c r="G234" s="22"/>
      <c r="H234" s="3"/>
      <c r="I234" s="1">
        <v>4.75</v>
      </c>
      <c r="J234" s="1" t="s">
        <v>401</v>
      </c>
      <c r="K234" s="22"/>
    </row>
    <row r="235" spans="1:11" s="16" customFormat="1" x14ac:dyDescent="0.25">
      <c r="A235" s="57"/>
      <c r="B235" s="58"/>
      <c r="C235" s="56" t="s">
        <v>225</v>
      </c>
      <c r="D235" s="56"/>
      <c r="E235" s="23" t="s">
        <v>215</v>
      </c>
      <c r="F235" s="1" t="s">
        <v>265</v>
      </c>
      <c r="G235" s="22"/>
      <c r="H235" s="3"/>
      <c r="I235" s="1">
        <v>4.75</v>
      </c>
      <c r="J235" s="1" t="s">
        <v>257</v>
      </c>
      <c r="K235" s="22"/>
    </row>
    <row r="236" spans="1:11" s="16" customFormat="1" x14ac:dyDescent="0.25">
      <c r="A236" s="57"/>
      <c r="B236" s="58"/>
      <c r="C236" s="56" t="s">
        <v>402</v>
      </c>
      <c r="D236" s="56"/>
      <c r="E236" s="23" t="s">
        <v>215</v>
      </c>
      <c r="F236" s="1" t="s">
        <v>265</v>
      </c>
      <c r="G236" s="22"/>
      <c r="H236" s="3"/>
      <c r="I236" s="1">
        <v>4.7</v>
      </c>
      <c r="J236" s="1" t="s">
        <v>403</v>
      </c>
      <c r="K236" s="22"/>
    </row>
    <row r="237" spans="1:11" s="16" customFormat="1" x14ac:dyDescent="0.25">
      <c r="A237" s="57" t="s">
        <v>27</v>
      </c>
      <c r="B237" s="58" t="s">
        <v>404</v>
      </c>
      <c r="C237" s="57" t="s">
        <v>218</v>
      </c>
      <c r="D237" s="57"/>
      <c r="E237" s="23" t="s">
        <v>215</v>
      </c>
      <c r="F237" s="1" t="s">
        <v>265</v>
      </c>
      <c r="G237" s="22"/>
      <c r="H237" s="3"/>
      <c r="I237" s="1">
        <v>4.75</v>
      </c>
      <c r="J237" s="1" t="s">
        <v>396</v>
      </c>
      <c r="K237" s="22"/>
    </row>
    <row r="238" spans="1:11" s="16" customFormat="1" x14ac:dyDescent="0.25">
      <c r="A238" s="57"/>
      <c r="B238" s="58"/>
      <c r="C238" s="57" t="s">
        <v>397</v>
      </c>
      <c r="D238" s="57"/>
      <c r="E238" s="23" t="s">
        <v>215</v>
      </c>
      <c r="F238" s="1" t="s">
        <v>265</v>
      </c>
      <c r="G238" s="22"/>
      <c r="H238" s="3"/>
      <c r="I238" s="1">
        <v>4.75</v>
      </c>
      <c r="J238" s="1" t="s">
        <v>398</v>
      </c>
      <c r="K238" s="22"/>
    </row>
    <row r="239" spans="1:11" s="16" customFormat="1" x14ac:dyDescent="0.25">
      <c r="A239" s="57"/>
      <c r="B239" s="58"/>
      <c r="C239" s="56" t="s">
        <v>223</v>
      </c>
      <c r="D239" s="56"/>
      <c r="E239" s="23" t="s">
        <v>215</v>
      </c>
      <c r="F239" s="1" t="s">
        <v>265</v>
      </c>
      <c r="G239" s="22"/>
      <c r="H239" s="3"/>
      <c r="I239" s="1">
        <v>4.75</v>
      </c>
      <c r="J239" s="1" t="s">
        <v>399</v>
      </c>
      <c r="K239" s="22"/>
    </row>
    <row r="240" spans="1:11" s="16" customFormat="1" x14ac:dyDescent="0.25">
      <c r="A240" s="57"/>
      <c r="B240" s="58"/>
      <c r="C240" s="56" t="s">
        <v>400</v>
      </c>
      <c r="D240" s="56"/>
      <c r="E240" s="23" t="s">
        <v>215</v>
      </c>
      <c r="F240" s="1" t="s">
        <v>265</v>
      </c>
      <c r="G240" s="22"/>
      <c r="H240" s="3"/>
      <c r="I240" s="1">
        <v>4.75</v>
      </c>
      <c r="J240" s="1" t="s">
        <v>401</v>
      </c>
      <c r="K240" s="22"/>
    </row>
    <row r="241" spans="1:11" s="16" customFormat="1" x14ac:dyDescent="0.25">
      <c r="A241" s="57"/>
      <c r="B241" s="58"/>
      <c r="C241" s="56" t="s">
        <v>225</v>
      </c>
      <c r="D241" s="56"/>
      <c r="E241" s="23" t="s">
        <v>215</v>
      </c>
      <c r="F241" s="1" t="s">
        <v>265</v>
      </c>
      <c r="G241" s="22"/>
      <c r="H241" s="3"/>
      <c r="I241" s="1">
        <v>4.75</v>
      </c>
      <c r="J241" s="1" t="s">
        <v>257</v>
      </c>
      <c r="K241" s="22"/>
    </row>
    <row r="242" spans="1:11" s="16" customFormat="1" x14ac:dyDescent="0.25">
      <c r="A242" s="57"/>
      <c r="B242" s="58"/>
      <c r="C242" s="56" t="s">
        <v>402</v>
      </c>
      <c r="D242" s="56"/>
      <c r="E242" s="23" t="s">
        <v>215</v>
      </c>
      <c r="F242" s="1" t="s">
        <v>265</v>
      </c>
      <c r="G242" s="22"/>
      <c r="H242" s="3"/>
      <c r="I242" s="1">
        <v>4.7</v>
      </c>
      <c r="J242" s="1" t="s">
        <v>403</v>
      </c>
      <c r="K242" s="22"/>
    </row>
    <row r="243" spans="1:11" s="16" customFormat="1" x14ac:dyDescent="0.25">
      <c r="A243" s="57" t="s">
        <v>27</v>
      </c>
      <c r="B243" s="58" t="s">
        <v>405</v>
      </c>
      <c r="C243" s="56" t="s">
        <v>223</v>
      </c>
      <c r="D243" s="56"/>
      <c r="E243" s="23" t="s">
        <v>215</v>
      </c>
      <c r="F243" s="1" t="s">
        <v>265</v>
      </c>
      <c r="G243" s="22"/>
      <c r="H243" s="3"/>
      <c r="I243" s="1">
        <v>4.75</v>
      </c>
      <c r="J243" s="1" t="s">
        <v>399</v>
      </c>
      <c r="K243" s="22"/>
    </row>
    <row r="244" spans="1:11" s="16" customFormat="1" x14ac:dyDescent="0.25">
      <c r="A244" s="57"/>
      <c r="B244" s="58"/>
      <c r="C244" s="56" t="s">
        <v>406</v>
      </c>
      <c r="D244" s="56"/>
      <c r="E244" s="23" t="s">
        <v>215</v>
      </c>
      <c r="F244" s="1" t="s">
        <v>265</v>
      </c>
      <c r="G244" s="22"/>
      <c r="H244" s="3"/>
      <c r="I244" s="1">
        <v>4.75</v>
      </c>
      <c r="J244" s="1" t="s">
        <v>407</v>
      </c>
      <c r="K244" s="22"/>
    </row>
    <row r="245" spans="1:11" s="16" customFormat="1" x14ac:dyDescent="0.25">
      <c r="A245" s="57"/>
      <c r="B245" s="58"/>
      <c r="C245" s="56" t="s">
        <v>225</v>
      </c>
      <c r="D245" s="56"/>
      <c r="E245" s="23" t="s">
        <v>215</v>
      </c>
      <c r="F245" s="1" t="s">
        <v>265</v>
      </c>
      <c r="G245" s="22"/>
      <c r="H245" s="3"/>
      <c r="I245" s="1">
        <v>4.75</v>
      </c>
      <c r="J245" s="1" t="s">
        <v>257</v>
      </c>
      <c r="K245" s="22"/>
    </row>
    <row r="246" spans="1:11" s="16" customFormat="1" x14ac:dyDescent="0.25">
      <c r="A246" s="57"/>
      <c r="B246" s="58"/>
      <c r="C246" s="56" t="s">
        <v>402</v>
      </c>
      <c r="D246" s="56"/>
      <c r="E246" s="23" t="s">
        <v>215</v>
      </c>
      <c r="F246" s="1" t="s">
        <v>265</v>
      </c>
      <c r="G246" s="22"/>
      <c r="H246" s="3"/>
      <c r="I246" s="1">
        <v>4.75</v>
      </c>
      <c r="J246" s="1" t="s">
        <v>403</v>
      </c>
      <c r="K246" s="22"/>
    </row>
    <row r="247" spans="1:11" s="16" customFormat="1" x14ac:dyDescent="0.25">
      <c r="A247" s="57" t="s">
        <v>27</v>
      </c>
      <c r="B247" s="58" t="s">
        <v>408</v>
      </c>
      <c r="C247" s="56" t="s">
        <v>223</v>
      </c>
      <c r="D247" s="56"/>
      <c r="E247" s="23" t="s">
        <v>215</v>
      </c>
      <c r="F247" s="1" t="s">
        <v>265</v>
      </c>
      <c r="G247" s="22"/>
      <c r="H247" s="3"/>
      <c r="I247" s="1">
        <v>4.75</v>
      </c>
      <c r="J247" s="1" t="s">
        <v>399</v>
      </c>
      <c r="K247" s="22"/>
    </row>
    <row r="248" spans="1:11" s="16" customFormat="1" x14ac:dyDescent="0.25">
      <c r="A248" s="57"/>
      <c r="B248" s="58"/>
      <c r="C248" s="56" t="s">
        <v>406</v>
      </c>
      <c r="D248" s="56"/>
      <c r="E248" s="23" t="s">
        <v>215</v>
      </c>
      <c r="F248" s="1" t="s">
        <v>265</v>
      </c>
      <c r="G248" s="22"/>
      <c r="H248" s="3"/>
      <c r="I248" s="1">
        <v>4.75</v>
      </c>
      <c r="J248" s="1" t="s">
        <v>407</v>
      </c>
      <c r="K248" s="22"/>
    </row>
    <row r="249" spans="1:11" s="16" customFormat="1" x14ac:dyDescent="0.25">
      <c r="A249" s="57"/>
      <c r="B249" s="58"/>
      <c r="C249" s="56" t="s">
        <v>400</v>
      </c>
      <c r="D249" s="56"/>
      <c r="E249" s="23" t="s">
        <v>215</v>
      </c>
      <c r="F249" s="1" t="s">
        <v>265</v>
      </c>
      <c r="G249" s="22"/>
      <c r="H249" s="3"/>
      <c r="I249" s="1">
        <v>4.75</v>
      </c>
      <c r="J249" s="1" t="s">
        <v>401</v>
      </c>
      <c r="K249" s="22"/>
    </row>
    <row r="250" spans="1:11" s="16" customFormat="1" x14ac:dyDescent="0.25">
      <c r="A250" s="57"/>
      <c r="B250" s="58"/>
      <c r="C250" s="56" t="s">
        <v>225</v>
      </c>
      <c r="D250" s="56"/>
      <c r="E250" s="23" t="s">
        <v>215</v>
      </c>
      <c r="F250" s="1" t="s">
        <v>265</v>
      </c>
      <c r="G250" s="22"/>
      <c r="H250" s="3"/>
      <c r="I250" s="1">
        <v>4.75</v>
      </c>
      <c r="J250" s="1" t="s">
        <v>257</v>
      </c>
      <c r="K250" s="22"/>
    </row>
    <row r="251" spans="1:11" s="16" customFormat="1" x14ac:dyDescent="0.25">
      <c r="A251" s="57"/>
      <c r="B251" s="58"/>
      <c r="C251" s="56" t="s">
        <v>402</v>
      </c>
      <c r="D251" s="56"/>
      <c r="E251" s="23" t="s">
        <v>215</v>
      </c>
      <c r="F251" s="1" t="s">
        <v>265</v>
      </c>
      <c r="G251" s="22"/>
      <c r="H251" s="3"/>
      <c r="I251" s="1">
        <v>4.75</v>
      </c>
      <c r="J251" s="1" t="s">
        <v>403</v>
      </c>
      <c r="K251" s="22"/>
    </row>
    <row r="252" spans="1:11" s="16" customFormat="1" x14ac:dyDescent="0.25">
      <c r="A252" s="22">
        <v>65</v>
      </c>
      <c r="B252" s="24" t="s">
        <v>240</v>
      </c>
      <c r="C252" s="56" t="s">
        <v>224</v>
      </c>
      <c r="D252" s="56"/>
      <c r="E252" s="23" t="s">
        <v>215</v>
      </c>
      <c r="F252" s="1" t="s">
        <v>265</v>
      </c>
      <c r="G252" s="22"/>
      <c r="H252" s="3"/>
      <c r="I252" s="1">
        <v>4.75</v>
      </c>
      <c r="J252" s="1" t="s">
        <v>594</v>
      </c>
      <c r="K252" s="22"/>
    </row>
    <row r="253" spans="1:11" s="16" customFormat="1" ht="31.5" x14ac:dyDescent="0.25">
      <c r="A253" s="22">
        <v>66</v>
      </c>
      <c r="B253" s="24" t="s">
        <v>241</v>
      </c>
      <c r="C253" s="56" t="s">
        <v>409</v>
      </c>
      <c r="D253" s="56"/>
      <c r="E253" s="23" t="s">
        <v>215</v>
      </c>
      <c r="F253" s="1" t="s">
        <v>265</v>
      </c>
      <c r="G253" s="22"/>
      <c r="H253" s="3"/>
      <c r="I253" s="1">
        <v>4.7</v>
      </c>
      <c r="J253" s="1" t="s">
        <v>594</v>
      </c>
      <c r="K253" s="22"/>
    </row>
    <row r="254" spans="1:11" s="16" customFormat="1" x14ac:dyDescent="0.25">
      <c r="A254" s="22">
        <v>67</v>
      </c>
      <c r="B254" s="24" t="s">
        <v>242</v>
      </c>
      <c r="C254" s="60" t="s">
        <v>410</v>
      </c>
      <c r="D254" s="60"/>
      <c r="E254" s="23" t="s">
        <v>215</v>
      </c>
      <c r="F254" s="1" t="s">
        <v>265</v>
      </c>
      <c r="G254" s="22"/>
      <c r="H254" s="3"/>
      <c r="I254" s="1">
        <v>4.7</v>
      </c>
      <c r="J254" s="1" t="s">
        <v>594</v>
      </c>
      <c r="K254" s="22"/>
    </row>
    <row r="255" spans="1:11" s="16" customFormat="1" x14ac:dyDescent="0.25">
      <c r="A255" s="22">
        <v>68</v>
      </c>
      <c r="B255" s="24" t="s">
        <v>243</v>
      </c>
      <c r="C255" s="57" t="s">
        <v>411</v>
      </c>
      <c r="D255" s="57"/>
      <c r="E255" s="23" t="s">
        <v>215</v>
      </c>
      <c r="F255" s="1" t="s">
        <v>265</v>
      </c>
      <c r="G255" s="22"/>
      <c r="H255" s="3"/>
      <c r="I255" s="1">
        <v>4.4000000000000004</v>
      </c>
      <c r="J255" s="1" t="s">
        <v>594</v>
      </c>
      <c r="K255" s="22"/>
    </row>
    <row r="256" spans="1:11" s="16" customFormat="1" x14ac:dyDescent="0.25">
      <c r="A256" s="22">
        <v>69</v>
      </c>
      <c r="B256" s="24" t="s">
        <v>244</v>
      </c>
      <c r="C256" s="60" t="s">
        <v>412</v>
      </c>
      <c r="D256" s="60"/>
      <c r="E256" s="23" t="s">
        <v>215</v>
      </c>
      <c r="F256" s="1" t="s">
        <v>265</v>
      </c>
      <c r="G256" s="22"/>
      <c r="H256" s="3"/>
      <c r="I256" s="1">
        <v>4.75</v>
      </c>
      <c r="J256" s="1" t="s">
        <v>594</v>
      </c>
      <c r="K256" s="22"/>
    </row>
    <row r="257" spans="1:11" s="16" customFormat="1" ht="24.75" customHeight="1" x14ac:dyDescent="0.25">
      <c r="A257" s="57">
        <v>70</v>
      </c>
      <c r="B257" s="58" t="s">
        <v>245</v>
      </c>
      <c r="C257" s="57" t="s">
        <v>642</v>
      </c>
      <c r="D257" s="57"/>
      <c r="E257" s="23" t="s">
        <v>215</v>
      </c>
      <c r="F257" s="1" t="s">
        <v>265</v>
      </c>
      <c r="G257" s="22"/>
      <c r="H257" s="3"/>
      <c r="I257" s="22">
        <v>3.2</v>
      </c>
      <c r="J257" s="1" t="s">
        <v>413</v>
      </c>
      <c r="K257" s="60" t="s">
        <v>414</v>
      </c>
    </row>
    <row r="258" spans="1:11" s="16" customFormat="1" ht="24.75" customHeight="1" x14ac:dyDescent="0.25">
      <c r="A258" s="57"/>
      <c r="B258" s="58"/>
      <c r="C258" s="57" t="s">
        <v>643</v>
      </c>
      <c r="D258" s="57"/>
      <c r="E258" s="23" t="s">
        <v>215</v>
      </c>
      <c r="F258" s="1" t="s">
        <v>265</v>
      </c>
      <c r="G258" s="22"/>
      <c r="H258" s="3"/>
      <c r="I258" s="22">
        <v>4.3</v>
      </c>
      <c r="J258" s="1" t="s">
        <v>413</v>
      </c>
      <c r="K258" s="60"/>
    </row>
    <row r="259" spans="1:11" s="16" customFormat="1" ht="24.75" customHeight="1" x14ac:dyDescent="0.25">
      <c r="A259" s="57"/>
      <c r="B259" s="58"/>
      <c r="C259" s="57" t="s">
        <v>644</v>
      </c>
      <c r="D259" s="57"/>
      <c r="E259" s="23" t="s">
        <v>215</v>
      </c>
      <c r="F259" s="1" t="s">
        <v>265</v>
      </c>
      <c r="G259" s="22"/>
      <c r="H259" s="3"/>
      <c r="I259" s="22">
        <v>4.7</v>
      </c>
      <c r="J259" s="1" t="s">
        <v>413</v>
      </c>
      <c r="K259" s="60"/>
    </row>
    <row r="260" spans="1:11" s="16" customFormat="1" ht="24.75" customHeight="1" x14ac:dyDescent="0.25">
      <c r="A260" s="57"/>
      <c r="B260" s="58"/>
      <c r="C260" s="57" t="s">
        <v>645</v>
      </c>
      <c r="D260" s="57"/>
      <c r="E260" s="23" t="s">
        <v>215</v>
      </c>
      <c r="F260" s="1" t="s">
        <v>265</v>
      </c>
      <c r="G260" s="22"/>
      <c r="H260" s="3"/>
      <c r="I260" s="22">
        <v>4.7</v>
      </c>
      <c r="J260" s="1" t="s">
        <v>413</v>
      </c>
      <c r="K260" s="60"/>
    </row>
    <row r="261" spans="1:11" s="16" customFormat="1" ht="24.75" customHeight="1" x14ac:dyDescent="0.25">
      <c r="A261" s="57"/>
      <c r="B261" s="58"/>
      <c r="C261" s="57" t="s">
        <v>646</v>
      </c>
      <c r="D261" s="57"/>
      <c r="E261" s="23" t="s">
        <v>215</v>
      </c>
      <c r="F261" s="1" t="s">
        <v>265</v>
      </c>
      <c r="G261" s="22"/>
      <c r="H261" s="3"/>
      <c r="I261" s="22">
        <v>4.3</v>
      </c>
      <c r="J261" s="1" t="s">
        <v>413</v>
      </c>
      <c r="K261" s="60"/>
    </row>
    <row r="262" spans="1:11" s="16" customFormat="1" ht="24.75" customHeight="1" x14ac:dyDescent="0.25">
      <c r="A262" s="57"/>
      <c r="B262" s="58"/>
      <c r="C262" s="57" t="s">
        <v>647</v>
      </c>
      <c r="D262" s="57"/>
      <c r="E262" s="23" t="s">
        <v>215</v>
      </c>
      <c r="F262" s="1" t="s">
        <v>265</v>
      </c>
      <c r="G262" s="22"/>
      <c r="H262" s="3"/>
      <c r="I262" s="22">
        <v>3.2</v>
      </c>
      <c r="J262" s="1" t="s">
        <v>413</v>
      </c>
      <c r="K262" s="60"/>
    </row>
    <row r="263" spans="1:11" s="16" customFormat="1" ht="31.5" x14ac:dyDescent="0.25">
      <c r="A263" s="57">
        <v>71</v>
      </c>
      <c r="B263" s="58" t="s">
        <v>253</v>
      </c>
      <c r="C263" s="56" t="s">
        <v>415</v>
      </c>
      <c r="D263" s="56"/>
      <c r="E263" s="23" t="s">
        <v>215</v>
      </c>
      <c r="F263" s="1" t="s">
        <v>265</v>
      </c>
      <c r="G263" s="22"/>
      <c r="H263" s="3"/>
      <c r="I263" s="1" t="s">
        <v>416</v>
      </c>
      <c r="J263" s="1" t="s">
        <v>417</v>
      </c>
      <c r="K263" s="22"/>
    </row>
    <row r="264" spans="1:11" s="16" customFormat="1" ht="31.5" x14ac:dyDescent="0.25">
      <c r="A264" s="57"/>
      <c r="B264" s="58"/>
      <c r="C264" s="56" t="s">
        <v>418</v>
      </c>
      <c r="D264" s="56"/>
      <c r="E264" s="23" t="s">
        <v>215</v>
      </c>
      <c r="F264" s="1" t="s">
        <v>265</v>
      </c>
      <c r="G264" s="22"/>
      <c r="H264" s="3"/>
      <c r="I264" s="1" t="s">
        <v>419</v>
      </c>
      <c r="J264" s="1" t="s">
        <v>417</v>
      </c>
      <c r="K264" s="22"/>
    </row>
    <row r="265" spans="1:11" s="16" customFormat="1" x14ac:dyDescent="0.25">
      <c r="A265" s="57">
        <v>72</v>
      </c>
      <c r="B265" s="58" t="s">
        <v>239</v>
      </c>
      <c r="C265" s="56" t="s">
        <v>420</v>
      </c>
      <c r="D265" s="56"/>
      <c r="E265" s="23" t="s">
        <v>421</v>
      </c>
      <c r="F265" s="1" t="s">
        <v>265</v>
      </c>
      <c r="G265" s="22"/>
      <c r="H265" s="3"/>
      <c r="I265" s="1">
        <v>4.3</v>
      </c>
      <c r="J265" s="1" t="s">
        <v>594</v>
      </c>
      <c r="K265" s="22"/>
    </row>
    <row r="266" spans="1:11" s="16" customFormat="1" x14ac:dyDescent="0.25">
      <c r="A266" s="57"/>
      <c r="B266" s="58"/>
      <c r="C266" s="56" t="s">
        <v>422</v>
      </c>
      <c r="D266" s="56"/>
      <c r="E266" s="23" t="s">
        <v>421</v>
      </c>
      <c r="F266" s="1" t="s">
        <v>265</v>
      </c>
      <c r="G266" s="22"/>
      <c r="H266" s="3"/>
      <c r="I266" s="1">
        <v>4.3</v>
      </c>
      <c r="J266" s="1" t="s">
        <v>594</v>
      </c>
      <c r="K266" s="22"/>
    </row>
    <row r="267" spans="1:11" s="16" customFormat="1" x14ac:dyDescent="0.25">
      <c r="A267" s="57"/>
      <c r="B267" s="58"/>
      <c r="C267" s="56" t="s">
        <v>423</v>
      </c>
      <c r="D267" s="56"/>
      <c r="E267" s="23" t="s">
        <v>421</v>
      </c>
      <c r="F267" s="1" t="s">
        <v>265</v>
      </c>
      <c r="G267" s="22"/>
      <c r="H267" s="3"/>
      <c r="I267" s="1">
        <v>4.3</v>
      </c>
      <c r="J267" s="1" t="s">
        <v>594</v>
      </c>
      <c r="K267" s="22"/>
    </row>
    <row r="268" spans="1:11" s="16" customFormat="1" x14ac:dyDescent="0.25">
      <c r="A268" s="57"/>
      <c r="B268" s="58"/>
      <c r="C268" s="56" t="s">
        <v>424</v>
      </c>
      <c r="D268" s="56"/>
      <c r="E268" s="23" t="s">
        <v>421</v>
      </c>
      <c r="F268" s="1" t="s">
        <v>265</v>
      </c>
      <c r="G268" s="22"/>
      <c r="H268" s="3"/>
      <c r="I268" s="1">
        <v>4.3</v>
      </c>
      <c r="J268" s="1" t="s">
        <v>594</v>
      </c>
      <c r="K268" s="22"/>
    </row>
    <row r="269" spans="1:11" s="16" customFormat="1" x14ac:dyDescent="0.25">
      <c r="A269" s="57"/>
      <c r="B269" s="58"/>
      <c r="C269" s="56" t="s">
        <v>425</v>
      </c>
      <c r="D269" s="56"/>
      <c r="E269" s="23" t="s">
        <v>421</v>
      </c>
      <c r="F269" s="1" t="s">
        <v>265</v>
      </c>
      <c r="G269" s="22"/>
      <c r="H269" s="3"/>
      <c r="I269" s="1">
        <v>4.3</v>
      </c>
      <c r="J269" s="1" t="s">
        <v>594</v>
      </c>
      <c r="K269" s="22"/>
    </row>
    <row r="270" spans="1:11" s="16" customFormat="1" x14ac:dyDescent="0.25">
      <c r="A270" s="57">
        <v>73</v>
      </c>
      <c r="B270" s="58" t="s">
        <v>246</v>
      </c>
      <c r="C270" s="56" t="s">
        <v>426</v>
      </c>
      <c r="D270" s="56"/>
      <c r="E270" s="23" t="s">
        <v>421</v>
      </c>
      <c r="F270" s="1" t="s">
        <v>265</v>
      </c>
      <c r="G270" s="22"/>
      <c r="H270" s="3"/>
      <c r="I270" s="1">
        <v>3.5</v>
      </c>
      <c r="J270" s="1" t="s">
        <v>30</v>
      </c>
      <c r="K270" s="22"/>
    </row>
    <row r="271" spans="1:11" s="16" customFormat="1" x14ac:dyDescent="0.25">
      <c r="A271" s="57"/>
      <c r="B271" s="58"/>
      <c r="C271" s="56" t="s">
        <v>427</v>
      </c>
      <c r="D271" s="56"/>
      <c r="E271" s="23" t="s">
        <v>421</v>
      </c>
      <c r="F271" s="1" t="s">
        <v>265</v>
      </c>
      <c r="G271" s="22"/>
      <c r="H271" s="3"/>
      <c r="I271" s="1">
        <v>3.5</v>
      </c>
      <c r="J271" s="1" t="s">
        <v>30</v>
      </c>
      <c r="K271" s="22"/>
    </row>
    <row r="272" spans="1:11" s="16" customFormat="1" x14ac:dyDescent="0.25">
      <c r="A272" s="57"/>
      <c r="B272" s="58"/>
      <c r="C272" s="56" t="s">
        <v>428</v>
      </c>
      <c r="D272" s="56"/>
      <c r="E272" s="23" t="s">
        <v>421</v>
      </c>
      <c r="F272" s="1" t="s">
        <v>265</v>
      </c>
      <c r="G272" s="22"/>
      <c r="H272" s="3"/>
      <c r="I272" s="1">
        <v>3.5</v>
      </c>
      <c r="J272" s="1" t="s">
        <v>30</v>
      </c>
      <c r="K272" s="22"/>
    </row>
    <row r="273" spans="1:11" s="16" customFormat="1" x14ac:dyDescent="0.25">
      <c r="A273" s="57"/>
      <c r="B273" s="58"/>
      <c r="C273" s="56" t="s">
        <v>429</v>
      </c>
      <c r="D273" s="56"/>
      <c r="E273" s="23" t="s">
        <v>421</v>
      </c>
      <c r="F273" s="1" t="s">
        <v>265</v>
      </c>
      <c r="G273" s="22"/>
      <c r="H273" s="3"/>
      <c r="I273" s="1">
        <v>3.5</v>
      </c>
      <c r="J273" s="1" t="s">
        <v>30</v>
      </c>
      <c r="K273" s="22"/>
    </row>
    <row r="274" spans="1:11" s="16" customFormat="1" x14ac:dyDescent="0.25">
      <c r="A274" s="57"/>
      <c r="B274" s="58"/>
      <c r="C274" s="56" t="s">
        <v>430</v>
      </c>
      <c r="D274" s="56"/>
      <c r="E274" s="23" t="s">
        <v>421</v>
      </c>
      <c r="F274" s="1" t="s">
        <v>265</v>
      </c>
      <c r="G274" s="22"/>
      <c r="H274" s="3"/>
      <c r="I274" s="1">
        <v>3.5</v>
      </c>
      <c r="J274" s="1" t="s">
        <v>30</v>
      </c>
      <c r="K274" s="22"/>
    </row>
    <row r="275" spans="1:11" s="16" customFormat="1" ht="31.5" x14ac:dyDescent="0.25">
      <c r="A275" s="22">
        <v>74</v>
      </c>
      <c r="B275" s="24" t="s">
        <v>247</v>
      </c>
      <c r="C275" s="57" t="s">
        <v>431</v>
      </c>
      <c r="D275" s="57"/>
      <c r="E275" s="23" t="s">
        <v>421</v>
      </c>
      <c r="F275" s="1" t="s">
        <v>265</v>
      </c>
      <c r="G275" s="22"/>
      <c r="H275" s="3"/>
      <c r="I275" s="22">
        <v>2.2999999999999998</v>
      </c>
      <c r="J275" s="20" t="s">
        <v>432</v>
      </c>
      <c r="K275" s="22"/>
    </row>
    <row r="276" spans="1:11" s="16" customFormat="1" ht="31.5" x14ac:dyDescent="0.25">
      <c r="A276" s="22">
        <v>75</v>
      </c>
      <c r="B276" s="24" t="s">
        <v>248</v>
      </c>
      <c r="C276" s="57" t="s">
        <v>431</v>
      </c>
      <c r="D276" s="57"/>
      <c r="E276" s="23" t="s">
        <v>421</v>
      </c>
      <c r="F276" s="1" t="s">
        <v>265</v>
      </c>
      <c r="G276" s="22"/>
      <c r="H276" s="3"/>
      <c r="I276" s="22">
        <v>2.2999999999999998</v>
      </c>
      <c r="J276" s="20" t="s">
        <v>432</v>
      </c>
      <c r="K276" s="22"/>
    </row>
    <row r="277" spans="1:11" s="16" customFormat="1" x14ac:dyDescent="0.25">
      <c r="A277" s="57">
        <v>76</v>
      </c>
      <c r="B277" s="58" t="s">
        <v>249</v>
      </c>
      <c r="C277" s="56" t="s">
        <v>433</v>
      </c>
      <c r="D277" s="56"/>
      <c r="E277" s="23" t="s">
        <v>421</v>
      </c>
      <c r="F277" s="1" t="s">
        <v>265</v>
      </c>
      <c r="G277" s="22"/>
      <c r="H277" s="3"/>
      <c r="I277" s="1">
        <v>4.9000000000000004</v>
      </c>
      <c r="J277" s="22" t="s">
        <v>43</v>
      </c>
      <c r="K277" s="22"/>
    </row>
    <row r="278" spans="1:11" s="16" customFormat="1" x14ac:dyDescent="0.25">
      <c r="A278" s="57"/>
      <c r="B278" s="58"/>
      <c r="C278" s="56" t="s">
        <v>434</v>
      </c>
      <c r="D278" s="56"/>
      <c r="E278" s="23" t="s">
        <v>421</v>
      </c>
      <c r="F278" s="1" t="s">
        <v>265</v>
      </c>
      <c r="G278" s="22"/>
      <c r="H278" s="3"/>
      <c r="I278" s="1">
        <v>3.5</v>
      </c>
      <c r="J278" s="1" t="s">
        <v>30</v>
      </c>
      <c r="K278" s="22"/>
    </row>
    <row r="279" spans="1:11" s="16" customFormat="1" x14ac:dyDescent="0.25">
      <c r="A279" s="22">
        <v>77</v>
      </c>
      <c r="B279" s="24" t="s">
        <v>250</v>
      </c>
      <c r="C279" s="57" t="s">
        <v>435</v>
      </c>
      <c r="D279" s="57"/>
      <c r="E279" s="23" t="s">
        <v>421</v>
      </c>
      <c r="F279" s="1" t="s">
        <v>265</v>
      </c>
      <c r="G279" s="22"/>
      <c r="H279" s="3"/>
      <c r="I279" s="1">
        <v>4.75</v>
      </c>
      <c r="J279" s="1" t="s">
        <v>378</v>
      </c>
      <c r="K279" s="22"/>
    </row>
    <row r="280" spans="1:11" s="16" customFormat="1" ht="78.75" x14ac:dyDescent="0.25">
      <c r="A280" s="22">
        <v>78</v>
      </c>
      <c r="B280" s="24" t="s">
        <v>436</v>
      </c>
      <c r="C280" s="60" t="s">
        <v>437</v>
      </c>
      <c r="D280" s="60"/>
      <c r="E280" s="25" t="s">
        <v>438</v>
      </c>
      <c r="F280" s="1" t="s">
        <v>265</v>
      </c>
      <c r="G280" s="22"/>
      <c r="H280" s="3"/>
      <c r="I280" s="1">
        <v>4.75</v>
      </c>
      <c r="J280" s="22" t="s">
        <v>439</v>
      </c>
      <c r="K280" s="22"/>
    </row>
    <row r="281" spans="1:11" s="16" customFormat="1" x14ac:dyDescent="0.25">
      <c r="A281" s="57">
        <v>79</v>
      </c>
      <c r="B281" s="58" t="s">
        <v>262</v>
      </c>
      <c r="C281" s="59" t="s">
        <v>440</v>
      </c>
      <c r="D281" s="59"/>
      <c r="E281" s="23" t="s">
        <v>214</v>
      </c>
      <c r="F281" s="1" t="s">
        <v>265</v>
      </c>
      <c r="G281" s="22"/>
      <c r="H281" s="3"/>
      <c r="I281" s="1">
        <v>4.5</v>
      </c>
      <c r="J281" s="1" t="s">
        <v>594</v>
      </c>
      <c r="K281" s="22"/>
    </row>
    <row r="282" spans="1:11" s="16" customFormat="1" x14ac:dyDescent="0.25">
      <c r="A282" s="57"/>
      <c r="B282" s="58"/>
      <c r="C282" s="59" t="s">
        <v>377</v>
      </c>
      <c r="D282" s="59"/>
      <c r="E282" s="23" t="s">
        <v>214</v>
      </c>
      <c r="F282" s="1" t="s">
        <v>265</v>
      </c>
      <c r="G282" s="22"/>
      <c r="H282" s="3"/>
      <c r="I282" s="1">
        <v>4.5</v>
      </c>
      <c r="J282" s="1" t="s">
        <v>594</v>
      </c>
      <c r="K282" s="22"/>
    </row>
    <row r="283" spans="1:11" s="16" customFormat="1" x14ac:dyDescent="0.25">
      <c r="A283" s="57"/>
      <c r="B283" s="58"/>
      <c r="C283" s="59" t="s">
        <v>441</v>
      </c>
      <c r="D283" s="59"/>
      <c r="E283" s="23" t="s">
        <v>214</v>
      </c>
      <c r="F283" s="1" t="s">
        <v>265</v>
      </c>
      <c r="G283" s="22"/>
      <c r="H283" s="3"/>
      <c r="I283" s="1">
        <v>4.75</v>
      </c>
      <c r="J283" s="1" t="s">
        <v>442</v>
      </c>
      <c r="K283" s="22"/>
    </row>
    <row r="284" spans="1:11" s="16" customFormat="1" x14ac:dyDescent="0.25">
      <c r="A284" s="57"/>
      <c r="B284" s="58"/>
      <c r="C284" s="59" t="s">
        <v>443</v>
      </c>
      <c r="D284" s="59"/>
      <c r="E284" s="23" t="s">
        <v>214</v>
      </c>
      <c r="F284" s="1" t="s">
        <v>265</v>
      </c>
      <c r="G284" s="22"/>
      <c r="H284" s="3"/>
      <c r="I284" s="1">
        <v>4.5</v>
      </c>
      <c r="J284" s="1" t="s">
        <v>594</v>
      </c>
      <c r="K284" s="22"/>
    </row>
    <row r="285" spans="1:11" s="16" customFormat="1" x14ac:dyDescent="0.25">
      <c r="A285" s="57"/>
      <c r="B285" s="58"/>
      <c r="C285" s="59" t="s">
        <v>444</v>
      </c>
      <c r="D285" s="59"/>
      <c r="E285" s="23" t="s">
        <v>214</v>
      </c>
      <c r="F285" s="1" t="s">
        <v>265</v>
      </c>
      <c r="G285" s="22"/>
      <c r="H285" s="3"/>
      <c r="I285" s="1">
        <v>4.75</v>
      </c>
      <c r="J285" s="1" t="s">
        <v>594</v>
      </c>
      <c r="K285" s="22"/>
    </row>
    <row r="286" spans="1:11" s="16" customFormat="1" x14ac:dyDescent="0.25">
      <c r="A286" s="57">
        <v>80</v>
      </c>
      <c r="B286" s="58" t="s">
        <v>252</v>
      </c>
      <c r="C286" s="56" t="s">
        <v>387</v>
      </c>
      <c r="D286" s="56"/>
      <c r="E286" s="23" t="s">
        <v>214</v>
      </c>
      <c r="F286" s="1" t="s">
        <v>265</v>
      </c>
      <c r="G286" s="22"/>
      <c r="H286" s="3"/>
      <c r="I286" s="1">
        <v>3.2</v>
      </c>
      <c r="J286" s="1" t="s">
        <v>382</v>
      </c>
      <c r="K286" s="22"/>
    </row>
    <row r="287" spans="1:11" s="16" customFormat="1" x14ac:dyDescent="0.25">
      <c r="A287" s="57"/>
      <c r="B287" s="58"/>
      <c r="C287" s="56" t="s">
        <v>445</v>
      </c>
      <c r="D287" s="56"/>
      <c r="E287" s="23" t="s">
        <v>214</v>
      </c>
      <c r="F287" s="1" t="s">
        <v>265</v>
      </c>
      <c r="G287" s="22"/>
      <c r="H287" s="3"/>
      <c r="I287" s="1">
        <v>4.75</v>
      </c>
      <c r="J287" s="1" t="s">
        <v>446</v>
      </c>
      <c r="K287" s="22"/>
    </row>
    <row r="288" spans="1:11" s="16" customFormat="1" x14ac:dyDescent="0.25">
      <c r="A288" s="57"/>
      <c r="B288" s="58"/>
      <c r="C288" s="56" t="s">
        <v>447</v>
      </c>
      <c r="D288" s="56"/>
      <c r="E288" s="23" t="s">
        <v>214</v>
      </c>
      <c r="F288" s="1" t="s">
        <v>265</v>
      </c>
      <c r="G288" s="22"/>
      <c r="H288" s="3"/>
      <c r="I288" s="1">
        <v>3.7</v>
      </c>
      <c r="J288" s="1" t="s">
        <v>448</v>
      </c>
      <c r="K288" s="22"/>
    </row>
    <row r="289" spans="1:11" s="16" customFormat="1" x14ac:dyDescent="0.25">
      <c r="A289" s="57"/>
      <c r="B289" s="58"/>
      <c r="C289" s="56" t="s">
        <v>449</v>
      </c>
      <c r="D289" s="56"/>
      <c r="E289" s="23" t="s">
        <v>214</v>
      </c>
      <c r="F289" s="1" t="s">
        <v>265</v>
      </c>
      <c r="G289" s="22"/>
      <c r="H289" s="3"/>
      <c r="I289" s="1">
        <v>3.7</v>
      </c>
      <c r="J289" s="1" t="s">
        <v>448</v>
      </c>
      <c r="K289" s="22"/>
    </row>
    <row r="290" spans="1:11" s="16" customFormat="1" ht="31.5" x14ac:dyDescent="0.25">
      <c r="A290" s="22">
        <v>81</v>
      </c>
      <c r="B290" s="24" t="s">
        <v>254</v>
      </c>
      <c r="C290" s="56" t="s">
        <v>636</v>
      </c>
      <c r="D290" s="56"/>
      <c r="E290" s="23" t="s">
        <v>227</v>
      </c>
      <c r="F290" s="1" t="s">
        <v>265</v>
      </c>
      <c r="G290" s="22"/>
      <c r="H290" s="3"/>
      <c r="I290" s="1">
        <v>4.75</v>
      </c>
      <c r="J290" s="1" t="s">
        <v>594</v>
      </c>
      <c r="K290" s="22"/>
    </row>
    <row r="291" spans="1:11" s="16" customFormat="1" x14ac:dyDescent="0.25">
      <c r="A291" s="57">
        <v>82</v>
      </c>
      <c r="B291" s="58" t="s">
        <v>229</v>
      </c>
      <c r="C291" s="57" t="s">
        <v>450</v>
      </c>
      <c r="D291" s="57"/>
      <c r="E291" s="23" t="s">
        <v>451</v>
      </c>
      <c r="F291" s="33" t="s">
        <v>265</v>
      </c>
      <c r="G291" s="22"/>
      <c r="H291" s="3"/>
      <c r="I291" s="26">
        <v>5</v>
      </c>
      <c r="J291" s="1" t="s">
        <v>594</v>
      </c>
      <c r="K291" s="22"/>
    </row>
    <row r="292" spans="1:11" s="16" customFormat="1" x14ac:dyDescent="0.25">
      <c r="A292" s="57"/>
      <c r="B292" s="58"/>
      <c r="C292" s="60" t="s">
        <v>452</v>
      </c>
      <c r="D292" s="60"/>
      <c r="E292" s="23" t="s">
        <v>451</v>
      </c>
      <c r="F292" s="33" t="s">
        <v>265</v>
      </c>
      <c r="G292" s="22"/>
      <c r="H292" s="3"/>
      <c r="I292" s="26">
        <v>5</v>
      </c>
      <c r="J292" s="1" t="s">
        <v>594</v>
      </c>
      <c r="K292" s="22"/>
    </row>
    <row r="293" spans="1:11" s="16" customFormat="1" x14ac:dyDescent="0.25">
      <c r="A293" s="22">
        <v>83</v>
      </c>
      <c r="B293" s="34" t="s">
        <v>228</v>
      </c>
      <c r="C293" s="57" t="s">
        <v>453</v>
      </c>
      <c r="D293" s="57"/>
      <c r="E293" s="23" t="s">
        <v>451</v>
      </c>
      <c r="F293" s="33" t="s">
        <v>265</v>
      </c>
      <c r="G293" s="22"/>
      <c r="H293" s="3"/>
      <c r="I293" s="1">
        <v>4.75</v>
      </c>
      <c r="J293" s="1" t="s">
        <v>594</v>
      </c>
      <c r="K293" s="22"/>
    </row>
    <row r="294" spans="1:11" s="16" customFormat="1" ht="47.25" x14ac:dyDescent="0.25">
      <c r="A294" s="22">
        <v>84</v>
      </c>
      <c r="B294" s="34" t="s">
        <v>454</v>
      </c>
      <c r="C294" s="57" t="s">
        <v>455</v>
      </c>
      <c r="D294" s="57"/>
      <c r="E294" s="23" t="s">
        <v>451</v>
      </c>
      <c r="F294" s="33" t="s">
        <v>265</v>
      </c>
      <c r="G294" s="22"/>
      <c r="H294" s="22"/>
      <c r="I294" s="22">
        <v>2.7</v>
      </c>
      <c r="J294" s="20" t="s">
        <v>640</v>
      </c>
      <c r="K294" s="22"/>
    </row>
    <row r="295" spans="1:11" s="16" customFormat="1" x14ac:dyDescent="0.25">
      <c r="A295" s="22">
        <v>85</v>
      </c>
      <c r="B295" s="39" t="s">
        <v>456</v>
      </c>
      <c r="C295" s="60" t="s">
        <v>457</v>
      </c>
      <c r="D295" s="60"/>
      <c r="E295" s="23" t="s">
        <v>216</v>
      </c>
      <c r="F295" s="33" t="s">
        <v>265</v>
      </c>
      <c r="G295" s="22"/>
      <c r="H295" s="3"/>
      <c r="I295" s="22">
        <v>3.5</v>
      </c>
      <c r="J295" s="1" t="s">
        <v>382</v>
      </c>
      <c r="K295" s="22"/>
    </row>
    <row r="296" spans="1:11" x14ac:dyDescent="0.25">
      <c r="A296" s="27">
        <v>86</v>
      </c>
      <c r="B296" s="2" t="s">
        <v>263</v>
      </c>
      <c r="C296" s="40"/>
      <c r="D296" s="40"/>
      <c r="E296" s="40"/>
      <c r="F296" s="33" t="s">
        <v>265</v>
      </c>
      <c r="G296" s="27"/>
      <c r="H296" s="27"/>
      <c r="I296" s="27"/>
      <c r="J296" s="27"/>
      <c r="K296" s="27"/>
    </row>
    <row r="297" spans="1:11" ht="31.5" x14ac:dyDescent="0.25">
      <c r="A297" s="27" t="s">
        <v>27</v>
      </c>
      <c r="B297" s="2" t="s">
        <v>276</v>
      </c>
      <c r="C297" s="66" t="s">
        <v>277</v>
      </c>
      <c r="D297" s="67"/>
      <c r="E297" s="40"/>
      <c r="F297" s="33" t="s">
        <v>265</v>
      </c>
      <c r="G297" s="27"/>
      <c r="H297" s="27"/>
      <c r="I297" s="27">
        <v>4.75</v>
      </c>
      <c r="J297" s="4" t="s">
        <v>278</v>
      </c>
      <c r="K297" s="27"/>
    </row>
    <row r="298" spans="1:11" x14ac:dyDescent="0.25">
      <c r="A298" s="27">
        <v>87</v>
      </c>
      <c r="B298" s="2" t="s">
        <v>258</v>
      </c>
      <c r="C298" s="40"/>
      <c r="D298" s="40"/>
      <c r="E298" s="40" t="s">
        <v>227</v>
      </c>
      <c r="F298" s="33" t="s">
        <v>265</v>
      </c>
      <c r="G298" s="27"/>
      <c r="H298" s="27"/>
      <c r="I298" s="27"/>
      <c r="J298" s="27"/>
      <c r="K298" s="27"/>
    </row>
    <row r="299" spans="1:11" x14ac:dyDescent="0.25">
      <c r="A299" s="27" t="s">
        <v>27</v>
      </c>
      <c r="B299" s="28"/>
      <c r="C299" s="40" t="s">
        <v>279</v>
      </c>
      <c r="D299" s="40"/>
      <c r="E299" s="40" t="s">
        <v>227</v>
      </c>
      <c r="F299" s="33" t="s">
        <v>265</v>
      </c>
      <c r="G299" s="27"/>
      <c r="H299" s="27"/>
      <c r="I299" s="27">
        <v>4.8</v>
      </c>
      <c r="J299" s="4" t="s">
        <v>280</v>
      </c>
      <c r="K299" s="27"/>
    </row>
    <row r="300" spans="1:11" x14ac:dyDescent="0.25">
      <c r="A300" s="27" t="s">
        <v>27</v>
      </c>
      <c r="B300" s="28"/>
      <c r="C300" s="40" t="s">
        <v>281</v>
      </c>
      <c r="D300" s="40"/>
      <c r="E300" s="40" t="s">
        <v>227</v>
      </c>
      <c r="F300" s="33" t="s">
        <v>265</v>
      </c>
      <c r="G300" s="27"/>
      <c r="H300" s="27"/>
      <c r="I300" s="27">
        <v>3.7</v>
      </c>
      <c r="J300" s="4" t="s">
        <v>641</v>
      </c>
      <c r="K300" s="55" t="s">
        <v>282</v>
      </c>
    </row>
    <row r="301" spans="1:11" x14ac:dyDescent="0.25">
      <c r="A301" s="27" t="s">
        <v>27</v>
      </c>
      <c r="B301" s="28"/>
      <c r="C301" s="40" t="s">
        <v>283</v>
      </c>
      <c r="D301" s="40"/>
      <c r="E301" s="40" t="s">
        <v>227</v>
      </c>
      <c r="F301" s="33" t="s">
        <v>265</v>
      </c>
      <c r="G301" s="27"/>
      <c r="H301" s="27"/>
      <c r="I301" s="27">
        <v>3.7</v>
      </c>
      <c r="J301" s="32" t="s">
        <v>641</v>
      </c>
      <c r="K301" s="55"/>
    </row>
    <row r="302" spans="1:11" x14ac:dyDescent="0.25">
      <c r="A302" s="27" t="s">
        <v>27</v>
      </c>
      <c r="B302" s="28"/>
      <c r="C302" s="40" t="s">
        <v>284</v>
      </c>
      <c r="D302" s="40"/>
      <c r="E302" s="40" t="s">
        <v>227</v>
      </c>
      <c r="F302" s="33" t="s">
        <v>265</v>
      </c>
      <c r="G302" s="27"/>
      <c r="H302" s="27"/>
      <c r="I302" s="27">
        <v>3.7</v>
      </c>
      <c r="J302" s="32" t="s">
        <v>641</v>
      </c>
      <c r="K302" s="55"/>
    </row>
    <row r="303" spans="1:11" x14ac:dyDescent="0.25">
      <c r="A303" s="27" t="s">
        <v>27</v>
      </c>
      <c r="B303" s="28"/>
      <c r="C303" s="27" t="s">
        <v>285</v>
      </c>
      <c r="D303" s="27"/>
      <c r="E303" s="27" t="s">
        <v>227</v>
      </c>
      <c r="F303" s="1" t="s">
        <v>265</v>
      </c>
      <c r="G303" s="27"/>
      <c r="H303" s="27"/>
      <c r="I303" s="27">
        <v>4.8</v>
      </c>
      <c r="J303" s="4" t="s">
        <v>280</v>
      </c>
      <c r="K303" s="55"/>
    </row>
    <row r="304" spans="1:11" x14ac:dyDescent="0.25">
      <c r="A304" s="27" t="s">
        <v>27</v>
      </c>
      <c r="B304" s="28"/>
      <c r="C304" s="27" t="s">
        <v>286</v>
      </c>
      <c r="D304" s="27"/>
      <c r="E304" s="27" t="s">
        <v>227</v>
      </c>
      <c r="F304" s="1" t="s">
        <v>265</v>
      </c>
      <c r="G304" s="27"/>
      <c r="H304" s="27"/>
      <c r="I304" s="27">
        <v>3.7</v>
      </c>
      <c r="J304" s="32" t="s">
        <v>641</v>
      </c>
      <c r="K304" s="55"/>
    </row>
    <row r="305" spans="1:11" x14ac:dyDescent="0.25">
      <c r="A305" s="27" t="s">
        <v>27</v>
      </c>
      <c r="B305" s="28"/>
      <c r="C305" s="27" t="s">
        <v>287</v>
      </c>
      <c r="D305" s="27"/>
      <c r="E305" s="27" t="s">
        <v>227</v>
      </c>
      <c r="F305" s="1" t="s">
        <v>265</v>
      </c>
      <c r="G305" s="27"/>
      <c r="H305" s="27"/>
      <c r="I305" s="27">
        <v>3.7</v>
      </c>
      <c r="J305" s="32" t="s">
        <v>641</v>
      </c>
      <c r="K305" s="55"/>
    </row>
    <row r="306" spans="1:11" x14ac:dyDescent="0.25">
      <c r="A306" s="27" t="s">
        <v>27</v>
      </c>
      <c r="B306" s="28"/>
      <c r="C306" s="27" t="s">
        <v>288</v>
      </c>
      <c r="D306" s="27"/>
      <c r="E306" s="27" t="s">
        <v>227</v>
      </c>
      <c r="F306" s="1" t="s">
        <v>265</v>
      </c>
      <c r="G306" s="27"/>
      <c r="H306" s="27"/>
      <c r="I306" s="27">
        <v>3.7</v>
      </c>
      <c r="J306" s="32" t="s">
        <v>641</v>
      </c>
      <c r="K306" s="55"/>
    </row>
    <row r="307" spans="1:11" x14ac:dyDescent="0.25">
      <c r="A307" s="27">
        <v>88</v>
      </c>
      <c r="B307" s="2" t="s">
        <v>260</v>
      </c>
      <c r="C307" s="27"/>
      <c r="D307" s="27"/>
      <c r="E307" s="27" t="s">
        <v>227</v>
      </c>
      <c r="F307" s="1" t="s">
        <v>265</v>
      </c>
      <c r="G307" s="27"/>
      <c r="H307" s="27"/>
      <c r="I307" s="27"/>
      <c r="J307" s="27"/>
      <c r="K307" s="27"/>
    </row>
    <row r="308" spans="1:11" ht="31.5" x14ac:dyDescent="0.25">
      <c r="A308" s="27" t="s">
        <v>27</v>
      </c>
      <c r="B308" s="28"/>
      <c r="C308" s="27" t="s">
        <v>289</v>
      </c>
      <c r="D308" s="27" t="s">
        <v>290</v>
      </c>
      <c r="E308" s="27" t="s">
        <v>227</v>
      </c>
      <c r="F308" s="1" t="s">
        <v>265</v>
      </c>
      <c r="G308" s="27"/>
      <c r="H308" s="27"/>
      <c r="I308" s="27">
        <v>4.5</v>
      </c>
      <c r="J308" s="32" t="s">
        <v>641</v>
      </c>
      <c r="K308" s="4" t="s">
        <v>282</v>
      </c>
    </row>
    <row r="309" spans="1:11" ht="63" x14ac:dyDescent="0.25">
      <c r="A309" s="27" t="s">
        <v>27</v>
      </c>
      <c r="B309" s="2" t="s">
        <v>291</v>
      </c>
      <c r="C309" s="27" t="s">
        <v>292</v>
      </c>
      <c r="D309" s="27"/>
      <c r="E309" s="27" t="s">
        <v>227</v>
      </c>
      <c r="F309" s="1" t="s">
        <v>265</v>
      </c>
      <c r="G309" s="27"/>
      <c r="H309" s="27"/>
      <c r="I309" s="27">
        <v>4.75</v>
      </c>
      <c r="J309" s="4" t="s">
        <v>291</v>
      </c>
      <c r="K309" s="27"/>
    </row>
    <row r="310" spans="1:11" ht="63" x14ac:dyDescent="0.25">
      <c r="A310" s="27" t="s">
        <v>27</v>
      </c>
      <c r="B310" s="2" t="s">
        <v>293</v>
      </c>
      <c r="C310" s="27" t="s">
        <v>294</v>
      </c>
      <c r="D310" s="27"/>
      <c r="E310" s="27" t="s">
        <v>227</v>
      </c>
      <c r="F310" s="1" t="s">
        <v>265</v>
      </c>
      <c r="G310" s="27"/>
      <c r="H310" s="27"/>
      <c r="I310" s="27">
        <v>4.75</v>
      </c>
      <c r="J310" s="4" t="s">
        <v>295</v>
      </c>
      <c r="K310" s="27"/>
    </row>
    <row r="311" spans="1:11" ht="31.5" x14ac:dyDescent="0.25">
      <c r="A311" s="27">
        <v>89</v>
      </c>
      <c r="B311" s="2" t="s">
        <v>259</v>
      </c>
      <c r="C311" s="27"/>
      <c r="D311" s="27"/>
      <c r="E311" s="27" t="s">
        <v>227</v>
      </c>
      <c r="F311" s="1" t="s">
        <v>265</v>
      </c>
      <c r="G311" s="27"/>
      <c r="H311" s="27"/>
      <c r="I311" s="27"/>
      <c r="J311" s="27"/>
      <c r="K311" s="27"/>
    </row>
    <row r="312" spans="1:11" x14ac:dyDescent="0.25">
      <c r="A312" s="27" t="s">
        <v>27</v>
      </c>
      <c r="B312" s="28"/>
      <c r="C312" s="27" t="s">
        <v>296</v>
      </c>
      <c r="D312" s="27" t="s">
        <v>297</v>
      </c>
      <c r="E312" s="27" t="s">
        <v>227</v>
      </c>
      <c r="F312" s="1" t="s">
        <v>265</v>
      </c>
      <c r="G312" s="27"/>
      <c r="H312" s="27"/>
      <c r="I312" s="27">
        <v>4.5</v>
      </c>
      <c r="J312" s="27"/>
      <c r="K312" s="27"/>
    </row>
    <row r="313" spans="1:11" x14ac:dyDescent="0.25">
      <c r="A313" s="27" t="s">
        <v>27</v>
      </c>
      <c r="B313" s="28"/>
      <c r="C313" s="27" t="s">
        <v>298</v>
      </c>
      <c r="D313" s="27"/>
      <c r="E313" s="27" t="s">
        <v>227</v>
      </c>
      <c r="F313" s="1" t="s">
        <v>265</v>
      </c>
      <c r="G313" s="27"/>
      <c r="H313" s="27"/>
      <c r="I313" s="27">
        <v>4.75</v>
      </c>
      <c r="J313" s="32" t="s">
        <v>641</v>
      </c>
      <c r="K313" s="55" t="s">
        <v>282</v>
      </c>
    </row>
    <row r="314" spans="1:11" x14ac:dyDescent="0.25">
      <c r="A314" s="27" t="s">
        <v>27</v>
      </c>
      <c r="B314" s="28"/>
      <c r="C314" s="27" t="s">
        <v>299</v>
      </c>
      <c r="D314" s="27"/>
      <c r="E314" s="27" t="s">
        <v>227</v>
      </c>
      <c r="F314" s="1" t="s">
        <v>265</v>
      </c>
      <c r="G314" s="27"/>
      <c r="H314" s="27"/>
      <c r="I314" s="27">
        <v>4.75</v>
      </c>
      <c r="J314" s="55" t="s">
        <v>300</v>
      </c>
      <c r="K314" s="55"/>
    </row>
    <row r="315" spans="1:11" x14ac:dyDescent="0.25">
      <c r="A315" s="27" t="s">
        <v>27</v>
      </c>
      <c r="B315" s="28"/>
      <c r="C315" s="27" t="s">
        <v>301</v>
      </c>
      <c r="D315" s="27"/>
      <c r="E315" s="27" t="s">
        <v>227</v>
      </c>
      <c r="F315" s="1" t="s">
        <v>265</v>
      </c>
      <c r="G315" s="27"/>
      <c r="H315" s="27"/>
      <c r="I315" s="27">
        <v>4.75</v>
      </c>
      <c r="J315" s="55"/>
      <c r="K315" s="55"/>
    </row>
    <row r="316" spans="1:11" x14ac:dyDescent="0.25">
      <c r="A316" s="27" t="s">
        <v>27</v>
      </c>
      <c r="B316" s="28"/>
      <c r="C316" s="27" t="s">
        <v>302</v>
      </c>
      <c r="D316" s="27"/>
      <c r="E316" s="27" t="s">
        <v>227</v>
      </c>
      <c r="F316" s="1" t="s">
        <v>265</v>
      </c>
      <c r="G316" s="27"/>
      <c r="H316" s="27"/>
      <c r="I316" s="27">
        <v>4.75</v>
      </c>
      <c r="J316" s="55" t="s">
        <v>303</v>
      </c>
      <c r="K316" s="55"/>
    </row>
    <row r="317" spans="1:11" x14ac:dyDescent="0.25">
      <c r="A317" s="27" t="s">
        <v>27</v>
      </c>
      <c r="B317" s="28"/>
      <c r="C317" s="27" t="s">
        <v>304</v>
      </c>
      <c r="D317" s="27"/>
      <c r="E317" s="27" t="s">
        <v>227</v>
      </c>
      <c r="F317" s="1" t="s">
        <v>265</v>
      </c>
      <c r="G317" s="27"/>
      <c r="H317" s="27"/>
      <c r="I317" s="27">
        <v>4.75</v>
      </c>
      <c r="J317" s="55"/>
      <c r="K317" s="55"/>
    </row>
    <row r="318" spans="1:11" x14ac:dyDescent="0.25">
      <c r="A318" s="27" t="s">
        <v>27</v>
      </c>
      <c r="B318" s="28"/>
      <c r="C318" s="27" t="s">
        <v>305</v>
      </c>
      <c r="D318" s="27"/>
      <c r="E318" s="27" t="s">
        <v>227</v>
      </c>
      <c r="F318" s="1" t="s">
        <v>265</v>
      </c>
      <c r="G318" s="27"/>
      <c r="H318" s="27"/>
      <c r="I318" s="27">
        <v>4.75</v>
      </c>
      <c r="J318" s="55" t="s">
        <v>306</v>
      </c>
      <c r="K318" s="55"/>
    </row>
    <row r="319" spans="1:11" x14ac:dyDescent="0.25">
      <c r="A319" s="27" t="s">
        <v>27</v>
      </c>
      <c r="B319" s="28"/>
      <c r="C319" s="27" t="s">
        <v>307</v>
      </c>
      <c r="D319" s="27"/>
      <c r="E319" s="27" t="s">
        <v>227</v>
      </c>
      <c r="F319" s="1" t="s">
        <v>265</v>
      </c>
      <c r="G319" s="27"/>
      <c r="H319" s="27"/>
      <c r="I319" s="27">
        <v>4.75</v>
      </c>
      <c r="J319" s="55"/>
      <c r="K319" s="55"/>
    </row>
    <row r="320" spans="1:11" ht="63" x14ac:dyDescent="0.25">
      <c r="A320" s="27" t="s">
        <v>27</v>
      </c>
      <c r="B320" s="2" t="s">
        <v>308</v>
      </c>
      <c r="C320" s="27" t="s">
        <v>309</v>
      </c>
      <c r="D320" s="27"/>
      <c r="E320" s="27" t="s">
        <v>227</v>
      </c>
      <c r="F320" s="1" t="s">
        <v>265</v>
      </c>
      <c r="G320" s="27"/>
      <c r="H320" s="27"/>
      <c r="I320" s="27">
        <v>4.75</v>
      </c>
      <c r="J320" s="4" t="s">
        <v>308</v>
      </c>
      <c r="K320" s="55"/>
    </row>
    <row r="321" spans="1:11" ht="63" x14ac:dyDescent="0.25">
      <c r="A321" s="27" t="s">
        <v>27</v>
      </c>
      <c r="B321" s="2" t="s">
        <v>310</v>
      </c>
      <c r="C321" s="27" t="s">
        <v>311</v>
      </c>
      <c r="D321" s="27"/>
      <c r="E321" s="27" t="s">
        <v>227</v>
      </c>
      <c r="F321" s="1" t="s">
        <v>265</v>
      </c>
      <c r="G321" s="27"/>
      <c r="H321" s="27"/>
      <c r="I321" s="27">
        <v>4.75</v>
      </c>
      <c r="J321" s="4" t="s">
        <v>310</v>
      </c>
      <c r="K321" s="4"/>
    </row>
    <row r="322" spans="1:11" ht="63" x14ac:dyDescent="0.25">
      <c r="A322" s="27" t="s">
        <v>27</v>
      </c>
      <c r="B322" s="2" t="s">
        <v>312</v>
      </c>
      <c r="C322" s="27" t="s">
        <v>226</v>
      </c>
      <c r="D322" s="27"/>
      <c r="E322" s="27" t="s">
        <v>227</v>
      </c>
      <c r="F322" s="1" t="s">
        <v>265</v>
      </c>
      <c r="G322" s="27"/>
      <c r="H322" s="27"/>
      <c r="I322" s="27">
        <v>4.75</v>
      </c>
      <c r="J322" s="4" t="s">
        <v>312</v>
      </c>
      <c r="K322" s="27"/>
    </row>
    <row r="323" spans="1:11" ht="63" x14ac:dyDescent="0.25">
      <c r="A323" s="27" t="s">
        <v>27</v>
      </c>
      <c r="B323" s="2" t="s">
        <v>313</v>
      </c>
      <c r="C323" s="27" t="s">
        <v>314</v>
      </c>
      <c r="D323" s="27"/>
      <c r="E323" s="27" t="s">
        <v>227</v>
      </c>
      <c r="F323" s="1" t="s">
        <v>265</v>
      </c>
      <c r="G323" s="27"/>
      <c r="H323" s="27"/>
      <c r="I323" s="27">
        <v>4.75</v>
      </c>
      <c r="J323" s="4" t="s">
        <v>313</v>
      </c>
      <c r="K323" s="27"/>
    </row>
    <row r="324" spans="1:11" x14ac:dyDescent="0.25">
      <c r="A324" s="27">
        <v>90</v>
      </c>
      <c r="B324" s="2" t="s">
        <v>315</v>
      </c>
      <c r="C324" s="27"/>
      <c r="D324" s="27"/>
      <c r="E324" s="27" t="s">
        <v>227</v>
      </c>
      <c r="F324" s="1" t="s">
        <v>265</v>
      </c>
      <c r="G324" s="27"/>
      <c r="H324" s="27"/>
      <c r="I324" s="27"/>
      <c r="J324" s="27"/>
      <c r="K324" s="27"/>
    </row>
    <row r="325" spans="1:11" ht="47.25" x14ac:dyDescent="0.25">
      <c r="A325" s="27" t="s">
        <v>27</v>
      </c>
      <c r="B325" s="2" t="s">
        <v>316</v>
      </c>
      <c r="C325" s="27" t="s">
        <v>317</v>
      </c>
      <c r="D325" s="27"/>
      <c r="E325" s="27" t="s">
        <v>227</v>
      </c>
      <c r="F325" s="1" t="s">
        <v>265</v>
      </c>
      <c r="G325" s="27"/>
      <c r="H325" s="27"/>
      <c r="I325" s="27">
        <v>4.75</v>
      </c>
      <c r="J325" s="4" t="s">
        <v>316</v>
      </c>
      <c r="K325" s="27"/>
    </row>
    <row r="326" spans="1:11" ht="47.25" x14ac:dyDescent="0.25">
      <c r="A326" s="27">
        <v>91</v>
      </c>
      <c r="B326" s="28" t="s">
        <v>261</v>
      </c>
      <c r="C326" s="27" t="s">
        <v>318</v>
      </c>
      <c r="D326" s="27" t="s">
        <v>319</v>
      </c>
      <c r="E326" s="27" t="s">
        <v>227</v>
      </c>
      <c r="F326" s="1" t="s">
        <v>265</v>
      </c>
      <c r="G326" s="27"/>
      <c r="H326" s="27"/>
      <c r="I326" s="27"/>
      <c r="J326" s="4"/>
      <c r="K326" s="4" t="s">
        <v>648</v>
      </c>
    </row>
    <row r="327" spans="1:11" s="16" customFormat="1" ht="31.5" x14ac:dyDescent="0.25">
      <c r="A327" s="3">
        <v>92</v>
      </c>
      <c r="B327" s="29" t="s">
        <v>211</v>
      </c>
      <c r="C327" s="3" t="s">
        <v>620</v>
      </c>
      <c r="D327" s="3" t="s">
        <v>621</v>
      </c>
      <c r="E327" s="3" t="s">
        <v>585</v>
      </c>
      <c r="F327" s="1" t="s">
        <v>265</v>
      </c>
      <c r="G327" s="3"/>
      <c r="H327" s="3"/>
      <c r="I327" s="3">
        <v>4.75</v>
      </c>
      <c r="J327" s="3" t="s">
        <v>622</v>
      </c>
      <c r="K327" s="3"/>
    </row>
    <row r="328" spans="1:11" s="16" customFormat="1" ht="47.25" x14ac:dyDescent="0.25">
      <c r="A328" s="3">
        <v>93</v>
      </c>
      <c r="B328" s="29" t="s">
        <v>458</v>
      </c>
      <c r="C328" s="3" t="s">
        <v>459</v>
      </c>
      <c r="D328" s="3" t="s">
        <v>460</v>
      </c>
      <c r="E328" s="3" t="s">
        <v>327</v>
      </c>
      <c r="F328" s="1" t="s">
        <v>265</v>
      </c>
      <c r="G328" s="3"/>
      <c r="H328" s="3"/>
      <c r="I328" s="3">
        <v>2.9</v>
      </c>
      <c r="J328" s="3" t="s">
        <v>461</v>
      </c>
      <c r="K328" s="3"/>
    </row>
  </sheetData>
  <mergeCells count="138">
    <mergeCell ref="C294:D294"/>
    <mergeCell ref="C295:D295"/>
    <mergeCell ref="C297:D297"/>
    <mergeCell ref="C290:D290"/>
    <mergeCell ref="A291:A292"/>
    <mergeCell ref="B291:B292"/>
    <mergeCell ref="C291:D291"/>
    <mergeCell ref="C292:D292"/>
    <mergeCell ref="C293:D293"/>
    <mergeCell ref="A286:A289"/>
    <mergeCell ref="B286:B289"/>
    <mergeCell ref="C286:D286"/>
    <mergeCell ref="C287:D287"/>
    <mergeCell ref="C288:D288"/>
    <mergeCell ref="C289:D289"/>
    <mergeCell ref="C279:D279"/>
    <mergeCell ref="C280:D280"/>
    <mergeCell ref="A281:A285"/>
    <mergeCell ref="B281:B285"/>
    <mergeCell ref="C281:D281"/>
    <mergeCell ref="C282:D282"/>
    <mergeCell ref="C283:D283"/>
    <mergeCell ref="C284:D284"/>
    <mergeCell ref="C285:D285"/>
    <mergeCell ref="C275:D275"/>
    <mergeCell ref="C276:D276"/>
    <mergeCell ref="A277:A278"/>
    <mergeCell ref="B277:B278"/>
    <mergeCell ref="C277:D277"/>
    <mergeCell ref="C278:D278"/>
    <mergeCell ref="C269:D269"/>
    <mergeCell ref="A270:A274"/>
    <mergeCell ref="B270:B274"/>
    <mergeCell ref="C270:D270"/>
    <mergeCell ref="C271:D271"/>
    <mergeCell ref="C272:D272"/>
    <mergeCell ref="C273:D273"/>
    <mergeCell ref="C274:D274"/>
    <mergeCell ref="A263:A264"/>
    <mergeCell ref="B263:B264"/>
    <mergeCell ref="C263:D263"/>
    <mergeCell ref="C264:D264"/>
    <mergeCell ref="A265:A269"/>
    <mergeCell ref="B265:B269"/>
    <mergeCell ref="C265:D265"/>
    <mergeCell ref="C266:D266"/>
    <mergeCell ref="C267:D267"/>
    <mergeCell ref="C268:D268"/>
    <mergeCell ref="K257:K262"/>
    <mergeCell ref="C258:D258"/>
    <mergeCell ref="C259:D259"/>
    <mergeCell ref="C260:D260"/>
    <mergeCell ref="C261:D261"/>
    <mergeCell ref="C262:D262"/>
    <mergeCell ref="C252:D252"/>
    <mergeCell ref="C253:D253"/>
    <mergeCell ref="C254:D254"/>
    <mergeCell ref="C255:D255"/>
    <mergeCell ref="C256:D256"/>
    <mergeCell ref="A257:A262"/>
    <mergeCell ref="B257:B262"/>
    <mergeCell ref="C257:D257"/>
    <mergeCell ref="A247:A251"/>
    <mergeCell ref="B247:B251"/>
    <mergeCell ref="C247:D247"/>
    <mergeCell ref="C248:D248"/>
    <mergeCell ref="C249:D249"/>
    <mergeCell ref="C250:D250"/>
    <mergeCell ref="C251:D251"/>
    <mergeCell ref="C243:D243"/>
    <mergeCell ref="C244:D244"/>
    <mergeCell ref="C245:D245"/>
    <mergeCell ref="C246:D246"/>
    <mergeCell ref="A237:A242"/>
    <mergeCell ref="B237:B242"/>
    <mergeCell ref="C237:D237"/>
    <mergeCell ref="C238:D238"/>
    <mergeCell ref="C239:D239"/>
    <mergeCell ref="C240:D240"/>
    <mergeCell ref="C241:D241"/>
    <mergeCell ref="C242:D242"/>
    <mergeCell ref="K313:K320"/>
    <mergeCell ref="J314:J315"/>
    <mergeCell ref="J316:J317"/>
    <mergeCell ref="J318:J319"/>
    <mergeCell ref="A211:A212"/>
    <mergeCell ref="B211:B212"/>
    <mergeCell ref="C211:D211"/>
    <mergeCell ref="C212:D212"/>
    <mergeCell ref="A213:A214"/>
    <mergeCell ref="A217:A219"/>
    <mergeCell ref="B217:B219"/>
    <mergeCell ref="C217:D217"/>
    <mergeCell ref="C218:D218"/>
    <mergeCell ref="C219:D219"/>
    <mergeCell ref="C220:D220"/>
    <mergeCell ref="B213:B214"/>
    <mergeCell ref="C213:D213"/>
    <mergeCell ref="C214:D214"/>
    <mergeCell ref="A215:A216"/>
    <mergeCell ref="B215:B216"/>
    <mergeCell ref="C215:D215"/>
    <mergeCell ref="C216:D216"/>
    <mergeCell ref="A225:A226"/>
    <mergeCell ref="B225:B226"/>
    <mergeCell ref="K300:K306"/>
    <mergeCell ref="C225:D225"/>
    <mergeCell ref="C226:D226"/>
    <mergeCell ref="A227:A228"/>
    <mergeCell ref="B227:B228"/>
    <mergeCell ref="C227:D227"/>
    <mergeCell ref="C228:D228"/>
    <mergeCell ref="A221:A223"/>
    <mergeCell ref="B221:B223"/>
    <mergeCell ref="C221:D221"/>
    <mergeCell ref="C222:D222"/>
    <mergeCell ref="C223:D223"/>
    <mergeCell ref="C224:D224"/>
    <mergeCell ref="C229:D229"/>
    <mergeCell ref="A231:A236"/>
    <mergeCell ref="B231:B236"/>
    <mergeCell ref="C231:D231"/>
    <mergeCell ref="C232:D232"/>
    <mergeCell ref="C233:D233"/>
    <mergeCell ref="C234:D234"/>
    <mergeCell ref="C235:D235"/>
    <mergeCell ref="C236:D236"/>
    <mergeCell ref="A243:A246"/>
    <mergeCell ref="B243:B246"/>
    <mergeCell ref="C230:D230"/>
    <mergeCell ref="A1:K1"/>
    <mergeCell ref="A2:A3"/>
    <mergeCell ref="B2:B3"/>
    <mergeCell ref="C2:D2"/>
    <mergeCell ref="E2:E3"/>
    <mergeCell ref="F2:G2"/>
    <mergeCell ref="H2:J2"/>
    <mergeCell ref="K2:K3"/>
  </mergeCells>
  <pageMargins left="0.70866141732283505" right="0.70866141732283505" top="0.5" bottom="0.4" header="0.2" footer="0.31496062992126"/>
  <pageSetup paperSize="9" scale="90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sqref="A1:K1"/>
    </sheetView>
  </sheetViews>
  <sheetFormatPr defaultColWidth="8.88671875" defaultRowHeight="15.75" x14ac:dyDescent="0.25"/>
  <cols>
    <col min="1" max="1" width="4.6640625" style="5" customWidth="1"/>
    <col min="2" max="2" width="14.77734375" style="30" customWidth="1"/>
    <col min="3" max="4" width="12.33203125" style="5" customWidth="1"/>
    <col min="5" max="5" width="12.109375" style="5" customWidth="1"/>
    <col min="6" max="7" width="5.21875" style="5" customWidth="1"/>
    <col min="8" max="9" width="9.5546875" style="5" customWidth="1"/>
    <col min="10" max="10" width="18" style="5" customWidth="1"/>
    <col min="11" max="11" width="11.77734375" style="5" customWidth="1"/>
    <col min="12" max="16384" width="8.88671875" style="6"/>
  </cols>
  <sheetData>
    <row r="1" spans="1:11" ht="35.25" customHeight="1" x14ac:dyDescent="0.25">
      <c r="A1" s="50" t="s">
        <v>674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25">
      <c r="A2" s="52" t="s">
        <v>676</v>
      </c>
      <c r="B2" s="53" t="s">
        <v>7</v>
      </c>
      <c r="C2" s="54" t="s">
        <v>8</v>
      </c>
      <c r="D2" s="54"/>
      <c r="E2" s="54" t="s">
        <v>26</v>
      </c>
      <c r="F2" s="54" t="s">
        <v>15</v>
      </c>
      <c r="G2" s="54"/>
      <c r="H2" s="54" t="s">
        <v>18</v>
      </c>
      <c r="I2" s="54"/>
      <c r="J2" s="54"/>
      <c r="K2" s="54" t="s">
        <v>1</v>
      </c>
    </row>
    <row r="3" spans="1:11" ht="31.5" x14ac:dyDescent="0.25">
      <c r="A3" s="52"/>
      <c r="B3" s="53"/>
      <c r="C3" s="41" t="s">
        <v>13</v>
      </c>
      <c r="D3" s="41" t="s">
        <v>14</v>
      </c>
      <c r="E3" s="54"/>
      <c r="F3" s="42" t="s">
        <v>16</v>
      </c>
      <c r="G3" s="41" t="s">
        <v>17</v>
      </c>
      <c r="H3" s="41" t="s">
        <v>19</v>
      </c>
      <c r="I3" s="41" t="s">
        <v>20</v>
      </c>
      <c r="J3" s="41" t="s">
        <v>21</v>
      </c>
      <c r="K3" s="54"/>
    </row>
    <row r="4" spans="1:11" x14ac:dyDescent="0.25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22</v>
      </c>
      <c r="K4" s="9" t="s">
        <v>23</v>
      </c>
    </row>
    <row r="5" spans="1:11" s="35" customFormat="1" x14ac:dyDescent="0.3">
      <c r="A5" s="36"/>
      <c r="B5" s="37" t="s">
        <v>667</v>
      </c>
      <c r="C5" s="38"/>
      <c r="D5" s="38"/>
      <c r="E5" s="38"/>
      <c r="F5" s="36"/>
      <c r="G5" s="36"/>
      <c r="H5" s="36"/>
      <c r="I5" s="36"/>
      <c r="J5" s="36"/>
      <c r="K5" s="36"/>
    </row>
    <row r="6" spans="1:11" s="12" customFormat="1" ht="31.5" x14ac:dyDescent="0.3">
      <c r="A6" s="43">
        <v>1</v>
      </c>
      <c r="B6" s="2" t="s">
        <v>655</v>
      </c>
      <c r="C6" s="43">
        <v>0</v>
      </c>
      <c r="D6" s="43">
        <v>5.2</v>
      </c>
      <c r="E6" s="43" t="s">
        <v>649</v>
      </c>
      <c r="F6" s="43" t="s">
        <v>265</v>
      </c>
      <c r="G6" s="43"/>
      <c r="H6" s="43"/>
      <c r="I6" s="43"/>
      <c r="J6" s="43"/>
      <c r="K6" s="43"/>
    </row>
    <row r="7" spans="1:11" s="12" customFormat="1" ht="31.5" x14ac:dyDescent="0.3">
      <c r="A7" s="43">
        <v>2</v>
      </c>
      <c r="B7" s="2" t="s">
        <v>650</v>
      </c>
      <c r="C7" s="43">
        <v>0</v>
      </c>
      <c r="D7" s="43">
        <v>5</v>
      </c>
      <c r="E7" s="43" t="s">
        <v>649</v>
      </c>
      <c r="F7" s="43" t="s">
        <v>265</v>
      </c>
      <c r="G7" s="43"/>
      <c r="H7" s="43">
        <v>5</v>
      </c>
      <c r="I7" s="43">
        <v>3.8</v>
      </c>
      <c r="J7" s="43" t="s">
        <v>651</v>
      </c>
      <c r="K7" s="43"/>
    </row>
    <row r="8" spans="1:11" s="12" customFormat="1" ht="31.5" x14ac:dyDescent="0.3">
      <c r="A8" s="43">
        <v>3</v>
      </c>
      <c r="B8" s="2" t="s">
        <v>652</v>
      </c>
      <c r="C8" s="43">
        <v>0</v>
      </c>
      <c r="D8" s="43">
        <v>4.5</v>
      </c>
      <c r="E8" s="43" t="s">
        <v>649</v>
      </c>
      <c r="F8" s="43" t="s">
        <v>265</v>
      </c>
      <c r="G8" s="43"/>
      <c r="H8" s="43">
        <v>4.5</v>
      </c>
      <c r="I8" s="43">
        <v>3.8</v>
      </c>
      <c r="J8" s="43" t="s">
        <v>651</v>
      </c>
      <c r="K8" s="43"/>
    </row>
    <row r="9" spans="1:11" s="12" customFormat="1" ht="31.5" x14ac:dyDescent="0.3">
      <c r="A9" s="43">
        <v>4</v>
      </c>
      <c r="B9" s="2" t="s">
        <v>653</v>
      </c>
      <c r="C9" s="43">
        <v>0</v>
      </c>
      <c r="D9" s="43">
        <v>7</v>
      </c>
      <c r="E9" s="43" t="s">
        <v>649</v>
      </c>
      <c r="F9" s="43" t="s">
        <v>265</v>
      </c>
      <c r="G9" s="43"/>
      <c r="H9" s="43"/>
      <c r="I9" s="43"/>
      <c r="J9" s="43"/>
      <c r="K9" s="43"/>
    </row>
    <row r="10" spans="1:11" s="12" customFormat="1" ht="31.5" x14ac:dyDescent="0.3">
      <c r="A10" s="43">
        <v>5</v>
      </c>
      <c r="B10" s="2" t="s">
        <v>654</v>
      </c>
      <c r="C10" s="43">
        <v>0</v>
      </c>
      <c r="D10" s="43">
        <v>5.2</v>
      </c>
      <c r="E10" s="43" t="s">
        <v>649</v>
      </c>
      <c r="F10" s="43" t="s">
        <v>265</v>
      </c>
      <c r="G10" s="43"/>
      <c r="H10" s="43"/>
      <c r="I10" s="43"/>
      <c r="J10" s="43"/>
      <c r="K10" s="43"/>
    </row>
    <row r="11" spans="1:11" s="12" customFormat="1" ht="31.5" x14ac:dyDescent="0.3">
      <c r="A11" s="43">
        <v>6</v>
      </c>
      <c r="B11" s="2" t="s">
        <v>656</v>
      </c>
      <c r="C11" s="43">
        <v>0</v>
      </c>
      <c r="D11" s="43">
        <v>6.3</v>
      </c>
      <c r="E11" s="43" t="s">
        <v>649</v>
      </c>
      <c r="F11" s="43" t="s">
        <v>265</v>
      </c>
      <c r="G11" s="43"/>
      <c r="H11" s="43">
        <v>4.5</v>
      </c>
      <c r="I11" s="43">
        <v>3.8</v>
      </c>
      <c r="J11" s="43" t="s">
        <v>651</v>
      </c>
      <c r="K11" s="43"/>
    </row>
    <row r="12" spans="1:11" s="12" customFormat="1" ht="31.5" x14ac:dyDescent="0.3">
      <c r="A12" s="43">
        <v>7</v>
      </c>
      <c r="B12" s="2" t="s">
        <v>657</v>
      </c>
      <c r="C12" s="43">
        <v>0</v>
      </c>
      <c r="D12" s="43">
        <v>2.65</v>
      </c>
      <c r="E12" s="43" t="s">
        <v>649</v>
      </c>
      <c r="F12" s="43" t="s">
        <v>265</v>
      </c>
      <c r="G12" s="43"/>
      <c r="H12" s="43"/>
      <c r="I12" s="43"/>
      <c r="J12" s="14"/>
      <c r="K12" s="43"/>
    </row>
    <row r="13" spans="1:11" s="12" customFormat="1" ht="31.5" x14ac:dyDescent="0.3">
      <c r="A13" s="3">
        <v>8</v>
      </c>
      <c r="B13" s="2" t="s">
        <v>658</v>
      </c>
      <c r="C13" s="3">
        <v>0</v>
      </c>
      <c r="D13" s="3">
        <v>1.29</v>
      </c>
      <c r="E13" s="43" t="s">
        <v>649</v>
      </c>
      <c r="F13" s="43" t="s">
        <v>265</v>
      </c>
      <c r="G13" s="3"/>
      <c r="H13" s="3"/>
      <c r="I13" s="3"/>
      <c r="J13" s="3"/>
      <c r="K13" s="43"/>
    </row>
    <row r="14" spans="1:11" s="12" customFormat="1" ht="47.25" x14ac:dyDescent="0.3">
      <c r="A14" s="3">
        <v>9</v>
      </c>
      <c r="B14" s="44" t="s">
        <v>659</v>
      </c>
      <c r="C14" s="3">
        <v>0</v>
      </c>
      <c r="D14" s="3">
        <v>5.6</v>
      </c>
      <c r="E14" s="43" t="s">
        <v>649</v>
      </c>
      <c r="F14" s="43" t="s">
        <v>265</v>
      </c>
      <c r="G14" s="3"/>
      <c r="H14" s="3"/>
      <c r="I14" s="3"/>
      <c r="J14" s="3"/>
      <c r="K14" s="43"/>
    </row>
    <row r="15" spans="1:11" s="12" customFormat="1" ht="31.5" x14ac:dyDescent="0.3">
      <c r="A15" s="3">
        <v>10</v>
      </c>
      <c r="B15" s="44" t="s">
        <v>660</v>
      </c>
      <c r="C15" s="3">
        <v>0</v>
      </c>
      <c r="D15" s="3">
        <v>2.8</v>
      </c>
      <c r="E15" s="43" t="s">
        <v>649</v>
      </c>
      <c r="F15" s="43" t="s">
        <v>265</v>
      </c>
      <c r="G15" s="3"/>
      <c r="H15" s="3"/>
      <c r="I15" s="3"/>
      <c r="J15" s="3"/>
      <c r="K15" s="3"/>
    </row>
    <row r="16" spans="1:11" s="12" customFormat="1" ht="31.5" x14ac:dyDescent="0.3">
      <c r="A16" s="3">
        <v>11</v>
      </c>
      <c r="B16" s="44" t="s">
        <v>661</v>
      </c>
      <c r="C16" s="3">
        <v>0</v>
      </c>
      <c r="D16" s="3">
        <v>3.5</v>
      </c>
      <c r="E16" s="43" t="s">
        <v>649</v>
      </c>
      <c r="F16" s="43" t="s">
        <v>265</v>
      </c>
      <c r="G16" s="3"/>
      <c r="H16" s="3"/>
      <c r="I16" s="3"/>
      <c r="J16" s="3"/>
      <c r="K16" s="3"/>
    </row>
    <row r="17" spans="1:11" s="12" customFormat="1" ht="47.25" x14ac:dyDescent="0.3">
      <c r="A17" s="3">
        <v>12</v>
      </c>
      <c r="B17" s="44" t="s">
        <v>662</v>
      </c>
      <c r="C17" s="3">
        <v>0</v>
      </c>
      <c r="D17" s="3">
        <v>5.6</v>
      </c>
      <c r="E17" s="43" t="s">
        <v>649</v>
      </c>
      <c r="F17" s="43" t="s">
        <v>265</v>
      </c>
      <c r="G17" s="3"/>
      <c r="H17" s="3"/>
      <c r="I17" s="3"/>
      <c r="J17" s="3"/>
      <c r="K17" s="3"/>
    </row>
    <row r="18" spans="1:11" s="12" customFormat="1" ht="31.5" x14ac:dyDescent="0.3">
      <c r="A18" s="3">
        <v>13</v>
      </c>
      <c r="B18" s="44" t="s">
        <v>663</v>
      </c>
      <c r="C18" s="3">
        <v>0</v>
      </c>
      <c r="D18" s="3">
        <v>2.3199999999999998</v>
      </c>
      <c r="E18" s="43" t="s">
        <v>649</v>
      </c>
      <c r="F18" s="43" t="s">
        <v>265</v>
      </c>
      <c r="G18" s="3"/>
      <c r="H18" s="3"/>
      <c r="I18" s="3"/>
      <c r="J18" s="3"/>
      <c r="K18" s="3"/>
    </row>
    <row r="19" spans="1:11" s="12" customFormat="1" ht="31.5" x14ac:dyDescent="0.3">
      <c r="A19" s="3">
        <v>14</v>
      </c>
      <c r="B19" s="44" t="s">
        <v>664</v>
      </c>
      <c r="C19" s="3">
        <v>0</v>
      </c>
      <c r="D19" s="3">
        <v>3.86</v>
      </c>
      <c r="E19" s="43" t="s">
        <v>649</v>
      </c>
      <c r="F19" s="43" t="s">
        <v>265</v>
      </c>
      <c r="G19" s="3"/>
      <c r="H19" s="3"/>
      <c r="I19" s="3"/>
      <c r="J19" s="3"/>
      <c r="K19" s="43"/>
    </row>
    <row r="20" spans="1:11" s="12" customFormat="1" ht="31.5" x14ac:dyDescent="0.3">
      <c r="A20" s="3">
        <v>15</v>
      </c>
      <c r="B20" s="44" t="s">
        <v>665</v>
      </c>
      <c r="C20" s="3">
        <v>0</v>
      </c>
      <c r="D20" s="3">
        <v>4.5599999999999996</v>
      </c>
      <c r="E20" s="43" t="s">
        <v>649</v>
      </c>
      <c r="F20" s="43" t="s">
        <v>265</v>
      </c>
      <c r="G20" s="3"/>
      <c r="H20" s="3"/>
      <c r="I20" s="3"/>
      <c r="J20" s="3"/>
      <c r="K20" s="3"/>
    </row>
    <row r="21" spans="1:11" s="16" customFormat="1" ht="31.5" x14ac:dyDescent="0.25">
      <c r="A21" s="3">
        <v>16</v>
      </c>
      <c r="B21" s="44" t="s">
        <v>666</v>
      </c>
      <c r="C21" s="3">
        <v>0</v>
      </c>
      <c r="D21" s="3">
        <v>4.58</v>
      </c>
      <c r="E21" s="43" t="s">
        <v>649</v>
      </c>
      <c r="F21" s="43" t="s">
        <v>265</v>
      </c>
      <c r="G21" s="3"/>
      <c r="H21" s="3"/>
      <c r="I21" s="3"/>
      <c r="J21" s="3"/>
      <c r="K21" s="3"/>
    </row>
  </sheetData>
  <mergeCells count="8">
    <mergeCell ref="A1:K1"/>
    <mergeCell ref="A2:A3"/>
    <mergeCell ref="B2:B3"/>
    <mergeCell ref="C2:D2"/>
    <mergeCell ref="E2:E3"/>
    <mergeCell ref="F2:G2"/>
    <mergeCell ref="H2:J2"/>
    <mergeCell ref="K2:K3"/>
  </mergeCells>
  <pageMargins left="0.70866141732283505" right="0.70866141732283505" top="0.5" bottom="0.4" header="0.2" footer="0.31496062992126"/>
  <pageSetup paperSize="9" scale="90" fitToHeight="0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>
      <selection sqref="A1:K1"/>
    </sheetView>
  </sheetViews>
  <sheetFormatPr defaultColWidth="8.88671875" defaultRowHeight="15.75" x14ac:dyDescent="0.25"/>
  <cols>
    <col min="1" max="1" width="4.6640625" style="5" customWidth="1"/>
    <col min="2" max="2" width="14.77734375" style="30" customWidth="1"/>
    <col min="3" max="4" width="12.33203125" style="5" customWidth="1"/>
    <col min="5" max="5" width="12.109375" style="5" customWidth="1"/>
    <col min="6" max="7" width="5.21875" style="5" customWidth="1"/>
    <col min="8" max="9" width="9.5546875" style="5" customWidth="1"/>
    <col min="10" max="10" width="18" style="5" customWidth="1"/>
    <col min="11" max="11" width="11.77734375" style="5" customWidth="1"/>
    <col min="12" max="16384" width="8.88671875" style="6"/>
  </cols>
  <sheetData>
    <row r="1" spans="1:11" ht="35.25" customHeight="1" x14ac:dyDescent="0.25">
      <c r="A1" s="50" t="s">
        <v>673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25">
      <c r="A2" s="52" t="s">
        <v>0</v>
      </c>
      <c r="B2" s="53" t="s">
        <v>7</v>
      </c>
      <c r="C2" s="54" t="s">
        <v>8</v>
      </c>
      <c r="D2" s="54"/>
      <c r="E2" s="54" t="s">
        <v>26</v>
      </c>
      <c r="F2" s="54" t="s">
        <v>15</v>
      </c>
      <c r="G2" s="54"/>
      <c r="H2" s="54" t="s">
        <v>18</v>
      </c>
      <c r="I2" s="54"/>
      <c r="J2" s="54"/>
      <c r="K2" s="54" t="s">
        <v>1</v>
      </c>
    </row>
    <row r="3" spans="1:11" ht="31.5" x14ac:dyDescent="0.25">
      <c r="A3" s="52"/>
      <c r="B3" s="53"/>
      <c r="C3" s="47" t="s">
        <v>13</v>
      </c>
      <c r="D3" s="47" t="s">
        <v>14</v>
      </c>
      <c r="E3" s="54"/>
      <c r="F3" s="46" t="s">
        <v>16</v>
      </c>
      <c r="G3" s="47" t="s">
        <v>17</v>
      </c>
      <c r="H3" s="47" t="s">
        <v>19</v>
      </c>
      <c r="I3" s="47" t="s">
        <v>20</v>
      </c>
      <c r="J3" s="47" t="s">
        <v>21</v>
      </c>
      <c r="K3" s="54"/>
    </row>
    <row r="4" spans="1:11" x14ac:dyDescent="0.25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22</v>
      </c>
      <c r="K4" s="9" t="s">
        <v>23</v>
      </c>
    </row>
    <row r="5" spans="1:11" s="12" customFormat="1" ht="47.25" x14ac:dyDescent="0.3">
      <c r="A5" s="45">
        <v>1</v>
      </c>
      <c r="B5" s="45" t="s">
        <v>668</v>
      </c>
      <c r="C5" s="45">
        <v>0</v>
      </c>
      <c r="D5" s="45" t="s">
        <v>669</v>
      </c>
      <c r="E5" s="45" t="s">
        <v>670</v>
      </c>
      <c r="F5" s="45" t="s">
        <v>265</v>
      </c>
      <c r="G5" s="45"/>
      <c r="H5" s="45" t="s">
        <v>671</v>
      </c>
      <c r="I5" s="45">
        <v>2.2000000000000002</v>
      </c>
      <c r="J5" s="45" t="s">
        <v>672</v>
      </c>
      <c r="K5" s="45"/>
    </row>
    <row r="6" spans="1:11" s="12" customFormat="1" x14ac:dyDescent="0.3"/>
    <row r="7" spans="1:11" s="12" customFormat="1" x14ac:dyDescent="0.3"/>
    <row r="8" spans="1:11" s="12" customFormat="1" x14ac:dyDescent="0.3"/>
    <row r="9" spans="1:11" s="12" customFormat="1" x14ac:dyDescent="0.3"/>
    <row r="10" spans="1:11" s="12" customFormat="1" x14ac:dyDescent="0.3"/>
    <row r="11" spans="1:11" s="12" customFormat="1" x14ac:dyDescent="0.3"/>
    <row r="12" spans="1:11" s="12" customFormat="1" x14ac:dyDescent="0.3"/>
    <row r="13" spans="1:11" s="12" customFormat="1" x14ac:dyDescent="0.3"/>
    <row r="14" spans="1:11" s="12" customFormat="1" x14ac:dyDescent="0.3"/>
    <row r="15" spans="1:11" s="12" customFormat="1" x14ac:dyDescent="0.3"/>
    <row r="16" spans="1:11" s="12" customFormat="1" x14ac:dyDescent="0.3"/>
    <row r="17" s="12" customFormat="1" x14ac:dyDescent="0.3"/>
    <row r="18" s="12" customFormat="1" x14ac:dyDescent="0.3"/>
    <row r="19" s="12" customFormat="1" x14ac:dyDescent="0.3"/>
    <row r="20" s="16" customFormat="1" x14ac:dyDescent="0.25"/>
  </sheetData>
  <mergeCells count="8">
    <mergeCell ref="A1:K1"/>
    <mergeCell ref="A2:A3"/>
    <mergeCell ref="B2:B3"/>
    <mergeCell ref="C2:D2"/>
    <mergeCell ref="E2:E3"/>
    <mergeCell ref="F2:G2"/>
    <mergeCell ref="H2:J2"/>
    <mergeCell ref="K2:K3"/>
  </mergeCells>
  <pageMargins left="0.70866141732283505" right="0.70866141732283505" top="0.5" bottom="0.4" header="0.2" footer="0.31496062992126"/>
  <pageSetup paperSize="9" scale="90" fitToHeight="0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A31" zoomScaleNormal="100" workbookViewId="0">
      <selection activeCell="O9" sqref="O9"/>
    </sheetView>
  </sheetViews>
  <sheetFormatPr defaultColWidth="8.88671875" defaultRowHeight="15.75" x14ac:dyDescent="0.25"/>
  <cols>
    <col min="1" max="1" width="4.6640625" style="5" customWidth="1"/>
    <col min="2" max="2" width="14.77734375" style="30" customWidth="1"/>
    <col min="3" max="4" width="12.33203125" style="5" customWidth="1"/>
    <col min="5" max="5" width="20.33203125" style="5" customWidth="1"/>
    <col min="6" max="7" width="5.21875" style="5" customWidth="1"/>
    <col min="8" max="9" width="9.5546875" style="5" customWidth="1"/>
    <col min="10" max="10" width="11" style="5" customWidth="1"/>
    <col min="11" max="11" width="11.77734375" style="5" customWidth="1"/>
    <col min="12" max="16384" width="8.88671875" style="6"/>
  </cols>
  <sheetData>
    <row r="1" spans="1:14" ht="35.25" customHeight="1" x14ac:dyDescent="0.25">
      <c r="A1" s="50" t="s">
        <v>677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4" ht="15.75" customHeight="1" x14ac:dyDescent="0.25">
      <c r="A2" s="68" t="s">
        <v>0</v>
      </c>
      <c r="B2" s="68" t="s">
        <v>678</v>
      </c>
      <c r="C2" s="69" t="s">
        <v>679</v>
      </c>
      <c r="D2" s="69"/>
      <c r="E2" s="68" t="s">
        <v>680</v>
      </c>
      <c r="F2" s="68" t="s">
        <v>681</v>
      </c>
      <c r="G2" s="68" t="s">
        <v>682</v>
      </c>
      <c r="H2" s="68" t="s">
        <v>683</v>
      </c>
      <c r="I2" s="70" t="s">
        <v>15</v>
      </c>
      <c r="J2" s="71"/>
      <c r="K2" s="70" t="s">
        <v>684</v>
      </c>
      <c r="L2" s="72"/>
      <c r="M2" s="71"/>
      <c r="N2" s="68" t="s">
        <v>1</v>
      </c>
    </row>
    <row r="3" spans="1:14" ht="75" x14ac:dyDescent="0.25">
      <c r="A3" s="73"/>
      <c r="B3" s="73"/>
      <c r="C3" s="74" t="s">
        <v>13</v>
      </c>
      <c r="D3" s="74" t="s">
        <v>14</v>
      </c>
      <c r="E3" s="73"/>
      <c r="F3" s="73"/>
      <c r="G3" s="73"/>
      <c r="H3" s="73"/>
      <c r="I3" s="75" t="s">
        <v>17</v>
      </c>
      <c r="J3" s="75" t="s">
        <v>16</v>
      </c>
      <c r="K3" s="76" t="s">
        <v>685</v>
      </c>
      <c r="L3" s="76" t="s">
        <v>686</v>
      </c>
      <c r="M3" s="76" t="s">
        <v>687</v>
      </c>
      <c r="N3" s="73"/>
    </row>
    <row r="4" spans="1:14" ht="82.5" x14ac:dyDescent="0.25">
      <c r="A4" s="77">
        <v>1</v>
      </c>
      <c r="B4" s="78" t="s">
        <v>688</v>
      </c>
      <c r="C4" s="79" t="s">
        <v>689</v>
      </c>
      <c r="D4" s="79" t="s">
        <v>690</v>
      </c>
      <c r="E4" s="77" t="s">
        <v>691</v>
      </c>
      <c r="F4" s="77">
        <v>1</v>
      </c>
      <c r="G4" s="80">
        <v>4.5</v>
      </c>
      <c r="H4" s="77" t="s">
        <v>692</v>
      </c>
      <c r="I4" s="77"/>
      <c r="J4" s="80" t="s">
        <v>693</v>
      </c>
      <c r="K4" s="80">
        <f t="shared" ref="K4:K38" si="0">G4-1</f>
        <v>3.5</v>
      </c>
      <c r="L4" s="80">
        <v>4.5</v>
      </c>
      <c r="M4" s="80" t="s">
        <v>694</v>
      </c>
      <c r="N4" s="81"/>
    </row>
    <row r="5" spans="1:14" s="12" customFormat="1" ht="66" x14ac:dyDescent="0.3">
      <c r="A5" s="77">
        <f>A4+1</f>
        <v>2</v>
      </c>
      <c r="B5" s="78" t="s">
        <v>695</v>
      </c>
      <c r="C5" s="79" t="s">
        <v>696</v>
      </c>
      <c r="D5" s="79" t="s">
        <v>697</v>
      </c>
      <c r="E5" s="77" t="s">
        <v>691</v>
      </c>
      <c r="F5" s="77">
        <v>2</v>
      </c>
      <c r="G5" s="80">
        <v>7</v>
      </c>
      <c r="H5" s="77" t="s">
        <v>692</v>
      </c>
      <c r="I5" s="77"/>
      <c r="J5" s="80" t="s">
        <v>698</v>
      </c>
      <c r="K5" s="80">
        <f t="shared" si="0"/>
        <v>6</v>
      </c>
      <c r="L5" s="80">
        <v>4.5</v>
      </c>
      <c r="M5" s="80" t="s">
        <v>694</v>
      </c>
      <c r="N5" s="81"/>
    </row>
    <row r="6" spans="1:14" s="12" customFormat="1" ht="82.5" x14ac:dyDescent="0.3">
      <c r="A6" s="77">
        <f t="shared" ref="A6:A40" si="1">A5+1</f>
        <v>3</v>
      </c>
      <c r="B6" s="78" t="s">
        <v>699</v>
      </c>
      <c r="C6" s="79" t="s">
        <v>700</v>
      </c>
      <c r="D6" s="79" t="s">
        <v>701</v>
      </c>
      <c r="E6" s="77" t="s">
        <v>691</v>
      </c>
      <c r="F6" s="77">
        <v>2</v>
      </c>
      <c r="G6" s="80">
        <v>7</v>
      </c>
      <c r="H6" s="77" t="s">
        <v>692</v>
      </c>
      <c r="I6" s="77"/>
      <c r="J6" s="80" t="s">
        <v>698</v>
      </c>
      <c r="K6" s="80">
        <f t="shared" si="0"/>
        <v>6</v>
      </c>
      <c r="L6" s="80">
        <v>4.5</v>
      </c>
      <c r="M6" s="80" t="s">
        <v>694</v>
      </c>
      <c r="N6" s="81"/>
    </row>
    <row r="7" spans="1:14" s="12" customFormat="1" ht="82.5" x14ac:dyDescent="0.3">
      <c r="A7" s="77">
        <f t="shared" si="1"/>
        <v>4</v>
      </c>
      <c r="B7" s="78" t="s">
        <v>702</v>
      </c>
      <c r="C7" s="79" t="s">
        <v>703</v>
      </c>
      <c r="D7" s="79" t="s">
        <v>704</v>
      </c>
      <c r="E7" s="77" t="s">
        <v>691</v>
      </c>
      <c r="F7" s="77">
        <v>1</v>
      </c>
      <c r="G7" s="80">
        <v>5</v>
      </c>
      <c r="H7" s="77" t="s">
        <v>692</v>
      </c>
      <c r="I7" s="77"/>
      <c r="J7" s="80" t="s">
        <v>693</v>
      </c>
      <c r="K7" s="80">
        <f t="shared" si="0"/>
        <v>4</v>
      </c>
      <c r="L7" s="80">
        <v>4.5</v>
      </c>
      <c r="M7" s="80" t="s">
        <v>694</v>
      </c>
      <c r="N7" s="81"/>
    </row>
    <row r="8" spans="1:14" s="12" customFormat="1" ht="66" x14ac:dyDescent="0.3">
      <c r="A8" s="77">
        <f t="shared" si="1"/>
        <v>5</v>
      </c>
      <c r="B8" s="78" t="s">
        <v>705</v>
      </c>
      <c r="C8" s="79" t="s">
        <v>706</v>
      </c>
      <c r="D8" s="79" t="s">
        <v>707</v>
      </c>
      <c r="E8" s="77" t="s">
        <v>691</v>
      </c>
      <c r="F8" s="77">
        <v>2</v>
      </c>
      <c r="G8" s="80">
        <v>7</v>
      </c>
      <c r="H8" s="77" t="s">
        <v>708</v>
      </c>
      <c r="I8" s="77"/>
      <c r="J8" s="80" t="s">
        <v>698</v>
      </c>
      <c r="K8" s="80">
        <f t="shared" si="0"/>
        <v>6</v>
      </c>
      <c r="L8" s="80">
        <v>4.5</v>
      </c>
      <c r="M8" s="80" t="s">
        <v>694</v>
      </c>
      <c r="N8" s="81"/>
    </row>
    <row r="9" spans="1:14" s="12" customFormat="1" ht="99" x14ac:dyDescent="0.3">
      <c r="A9" s="77">
        <f t="shared" si="1"/>
        <v>6</v>
      </c>
      <c r="B9" s="78" t="s">
        <v>709</v>
      </c>
      <c r="C9" s="79" t="s">
        <v>710</v>
      </c>
      <c r="D9" s="79" t="s">
        <v>711</v>
      </c>
      <c r="E9" s="77" t="s">
        <v>691</v>
      </c>
      <c r="F9" s="77">
        <v>2</v>
      </c>
      <c r="G9" s="80">
        <v>7</v>
      </c>
      <c r="H9" s="77" t="s">
        <v>708</v>
      </c>
      <c r="I9" s="77"/>
      <c r="J9" s="80" t="s">
        <v>698</v>
      </c>
      <c r="K9" s="80">
        <f t="shared" si="0"/>
        <v>6</v>
      </c>
      <c r="L9" s="80">
        <v>4.5</v>
      </c>
      <c r="M9" s="80" t="s">
        <v>694</v>
      </c>
      <c r="N9" s="81"/>
    </row>
    <row r="10" spans="1:14" s="12" customFormat="1" ht="82.5" x14ac:dyDescent="0.3">
      <c r="A10" s="77">
        <f t="shared" si="1"/>
        <v>7</v>
      </c>
      <c r="B10" s="78" t="s">
        <v>712</v>
      </c>
      <c r="C10" s="79" t="s">
        <v>713</v>
      </c>
      <c r="D10" s="79" t="s">
        <v>714</v>
      </c>
      <c r="E10" s="77" t="s">
        <v>691</v>
      </c>
      <c r="F10" s="77">
        <v>1</v>
      </c>
      <c r="G10" s="80">
        <v>5</v>
      </c>
      <c r="H10" s="77" t="s">
        <v>692</v>
      </c>
      <c r="I10" s="77"/>
      <c r="J10" s="80" t="s">
        <v>693</v>
      </c>
      <c r="K10" s="80">
        <f t="shared" si="0"/>
        <v>4</v>
      </c>
      <c r="L10" s="80">
        <v>4.5</v>
      </c>
      <c r="M10" s="80" t="s">
        <v>694</v>
      </c>
      <c r="N10" s="81"/>
    </row>
    <row r="11" spans="1:14" s="12" customFormat="1" ht="66" x14ac:dyDescent="0.3">
      <c r="A11" s="77">
        <f t="shared" si="1"/>
        <v>8</v>
      </c>
      <c r="B11" s="78" t="s">
        <v>715</v>
      </c>
      <c r="C11" s="79" t="s">
        <v>716</v>
      </c>
      <c r="D11" s="79" t="s">
        <v>717</v>
      </c>
      <c r="E11" s="77" t="s">
        <v>691</v>
      </c>
      <c r="F11" s="77">
        <v>2</v>
      </c>
      <c r="G11" s="80">
        <v>5.5</v>
      </c>
      <c r="H11" s="77" t="s">
        <v>708</v>
      </c>
      <c r="I11" s="77"/>
      <c r="J11" s="80" t="s">
        <v>693</v>
      </c>
      <c r="K11" s="80">
        <f t="shared" si="0"/>
        <v>4.5</v>
      </c>
      <c r="L11" s="80">
        <v>4.5</v>
      </c>
      <c r="M11" s="80" t="s">
        <v>694</v>
      </c>
      <c r="N11" s="81"/>
    </row>
    <row r="12" spans="1:14" s="12" customFormat="1" ht="82.5" x14ac:dyDescent="0.3">
      <c r="A12" s="77">
        <f t="shared" si="1"/>
        <v>9</v>
      </c>
      <c r="B12" s="78" t="s">
        <v>718</v>
      </c>
      <c r="C12" s="79" t="s">
        <v>719</v>
      </c>
      <c r="D12" s="79" t="s">
        <v>720</v>
      </c>
      <c r="E12" s="77" t="s">
        <v>691</v>
      </c>
      <c r="F12" s="77">
        <v>2</v>
      </c>
      <c r="G12" s="80">
        <v>5</v>
      </c>
      <c r="H12" s="77" t="s">
        <v>692</v>
      </c>
      <c r="I12" s="77"/>
      <c r="J12" s="80" t="s">
        <v>693</v>
      </c>
      <c r="K12" s="80">
        <f t="shared" si="0"/>
        <v>4</v>
      </c>
      <c r="L12" s="80">
        <v>4.5</v>
      </c>
      <c r="M12" s="80" t="s">
        <v>694</v>
      </c>
      <c r="N12" s="81"/>
    </row>
    <row r="13" spans="1:14" s="12" customFormat="1" ht="82.5" x14ac:dyDescent="0.3">
      <c r="A13" s="77">
        <f t="shared" si="1"/>
        <v>10</v>
      </c>
      <c r="B13" s="78" t="s">
        <v>721</v>
      </c>
      <c r="C13" s="79" t="s">
        <v>722</v>
      </c>
      <c r="D13" s="79" t="s">
        <v>723</v>
      </c>
      <c r="E13" s="77" t="s">
        <v>691</v>
      </c>
      <c r="F13" s="77">
        <v>2</v>
      </c>
      <c r="G13" s="80">
        <v>7</v>
      </c>
      <c r="H13" s="77" t="s">
        <v>692</v>
      </c>
      <c r="I13" s="77"/>
      <c r="J13" s="80" t="s">
        <v>698</v>
      </c>
      <c r="K13" s="80">
        <f t="shared" si="0"/>
        <v>6</v>
      </c>
      <c r="L13" s="80">
        <v>4.5</v>
      </c>
      <c r="M13" s="80" t="s">
        <v>694</v>
      </c>
      <c r="N13" s="81"/>
    </row>
    <row r="14" spans="1:14" s="12" customFormat="1" ht="66" x14ac:dyDescent="0.3">
      <c r="A14" s="77">
        <f t="shared" si="1"/>
        <v>11</v>
      </c>
      <c r="B14" s="78" t="s">
        <v>724</v>
      </c>
      <c r="C14" s="79" t="s">
        <v>725</v>
      </c>
      <c r="D14" s="79" t="s">
        <v>726</v>
      </c>
      <c r="E14" s="77" t="s">
        <v>691</v>
      </c>
      <c r="F14" s="77">
        <v>2</v>
      </c>
      <c r="G14" s="80">
        <v>6.5</v>
      </c>
      <c r="H14" s="77" t="s">
        <v>692</v>
      </c>
      <c r="I14" s="77"/>
      <c r="J14" s="80" t="s">
        <v>698</v>
      </c>
      <c r="K14" s="80">
        <f t="shared" si="0"/>
        <v>5.5</v>
      </c>
      <c r="L14" s="80">
        <v>4.5</v>
      </c>
      <c r="M14" s="80" t="s">
        <v>694</v>
      </c>
      <c r="N14" s="81"/>
    </row>
    <row r="15" spans="1:14" s="12" customFormat="1" ht="66" x14ac:dyDescent="0.3">
      <c r="A15" s="77">
        <f t="shared" si="1"/>
        <v>12</v>
      </c>
      <c r="B15" s="78" t="s">
        <v>727</v>
      </c>
      <c r="C15" s="79" t="s">
        <v>728</v>
      </c>
      <c r="D15" s="79" t="s">
        <v>729</v>
      </c>
      <c r="E15" s="77" t="s">
        <v>691</v>
      </c>
      <c r="F15" s="77">
        <v>2</v>
      </c>
      <c r="G15" s="80">
        <v>6.5</v>
      </c>
      <c r="H15" s="77" t="s">
        <v>708</v>
      </c>
      <c r="I15" s="77"/>
      <c r="J15" s="80" t="s">
        <v>698</v>
      </c>
      <c r="K15" s="80">
        <f t="shared" si="0"/>
        <v>5.5</v>
      </c>
      <c r="L15" s="80">
        <v>4.5</v>
      </c>
      <c r="M15" s="80" t="s">
        <v>694</v>
      </c>
      <c r="N15" s="81"/>
    </row>
    <row r="16" spans="1:14" s="12" customFormat="1" ht="66" x14ac:dyDescent="0.3">
      <c r="A16" s="77">
        <f t="shared" si="1"/>
        <v>13</v>
      </c>
      <c r="B16" s="78" t="s">
        <v>730</v>
      </c>
      <c r="C16" s="79" t="s">
        <v>731</v>
      </c>
      <c r="D16" s="79" t="s">
        <v>732</v>
      </c>
      <c r="E16" s="77" t="s">
        <v>691</v>
      </c>
      <c r="F16" s="77">
        <v>2</v>
      </c>
      <c r="G16" s="80">
        <v>6.5</v>
      </c>
      <c r="H16" s="77" t="s">
        <v>708</v>
      </c>
      <c r="I16" s="77" t="s">
        <v>698</v>
      </c>
      <c r="J16" s="80"/>
      <c r="K16" s="80">
        <f t="shared" si="0"/>
        <v>5.5</v>
      </c>
      <c r="L16" s="80">
        <v>4.5</v>
      </c>
      <c r="M16" s="80" t="s">
        <v>694</v>
      </c>
      <c r="N16" s="81"/>
    </row>
    <row r="17" spans="1:14" s="12" customFormat="1" ht="66" x14ac:dyDescent="0.3">
      <c r="A17" s="77">
        <f t="shared" si="1"/>
        <v>14</v>
      </c>
      <c r="B17" s="78" t="s">
        <v>733</v>
      </c>
      <c r="C17" s="79" t="s">
        <v>734</v>
      </c>
      <c r="D17" s="79" t="s">
        <v>735</v>
      </c>
      <c r="E17" s="77" t="s">
        <v>691</v>
      </c>
      <c r="F17" s="77">
        <v>2</v>
      </c>
      <c r="G17" s="80">
        <v>6.5</v>
      </c>
      <c r="H17" s="77" t="s">
        <v>692</v>
      </c>
      <c r="I17" s="77"/>
      <c r="J17" s="80" t="s">
        <v>693</v>
      </c>
      <c r="K17" s="80">
        <f t="shared" si="0"/>
        <v>5.5</v>
      </c>
      <c r="L17" s="80">
        <v>4.5</v>
      </c>
      <c r="M17" s="80" t="s">
        <v>694</v>
      </c>
      <c r="N17" s="81"/>
    </row>
    <row r="18" spans="1:14" s="12" customFormat="1" ht="66" x14ac:dyDescent="0.3">
      <c r="A18" s="77">
        <f t="shared" si="1"/>
        <v>15</v>
      </c>
      <c r="B18" s="78" t="s">
        <v>736</v>
      </c>
      <c r="C18" s="79" t="s">
        <v>737</v>
      </c>
      <c r="D18" s="79" t="s">
        <v>738</v>
      </c>
      <c r="E18" s="77" t="s">
        <v>691</v>
      </c>
      <c r="F18" s="77">
        <v>2</v>
      </c>
      <c r="G18" s="80">
        <v>6.5</v>
      </c>
      <c r="H18" s="77" t="s">
        <v>708</v>
      </c>
      <c r="I18" s="77" t="s">
        <v>698</v>
      </c>
      <c r="J18" s="80"/>
      <c r="K18" s="80">
        <f t="shared" si="0"/>
        <v>5.5</v>
      </c>
      <c r="L18" s="80">
        <v>4.5</v>
      </c>
      <c r="M18" s="80" t="s">
        <v>694</v>
      </c>
      <c r="N18" s="81"/>
    </row>
    <row r="19" spans="1:14" s="12" customFormat="1" ht="66" x14ac:dyDescent="0.3">
      <c r="A19" s="77">
        <f t="shared" si="1"/>
        <v>16</v>
      </c>
      <c r="B19" s="78" t="s">
        <v>739</v>
      </c>
      <c r="C19" s="79" t="s">
        <v>740</v>
      </c>
      <c r="D19" s="79" t="s">
        <v>741</v>
      </c>
      <c r="E19" s="77" t="s">
        <v>691</v>
      </c>
      <c r="F19" s="77">
        <v>2</v>
      </c>
      <c r="G19" s="80">
        <v>6.5</v>
      </c>
      <c r="H19" s="77" t="s">
        <v>708</v>
      </c>
      <c r="I19" s="77" t="s">
        <v>698</v>
      </c>
      <c r="J19" s="80"/>
      <c r="K19" s="80">
        <f t="shared" si="0"/>
        <v>5.5</v>
      </c>
      <c r="L19" s="80">
        <v>4.5</v>
      </c>
      <c r="M19" s="80" t="s">
        <v>694</v>
      </c>
      <c r="N19" s="81"/>
    </row>
    <row r="20" spans="1:14" s="16" customFormat="1" ht="66" x14ac:dyDescent="0.25">
      <c r="A20" s="77">
        <f t="shared" si="1"/>
        <v>17</v>
      </c>
      <c r="B20" s="78" t="s">
        <v>742</v>
      </c>
      <c r="C20" s="79" t="s">
        <v>743</v>
      </c>
      <c r="D20" s="79" t="s">
        <v>744</v>
      </c>
      <c r="E20" s="77" t="s">
        <v>691</v>
      </c>
      <c r="F20" s="77">
        <v>2</v>
      </c>
      <c r="G20" s="80">
        <v>6.5</v>
      </c>
      <c r="H20" s="77" t="s">
        <v>708</v>
      </c>
      <c r="I20" s="77" t="s">
        <v>698</v>
      </c>
      <c r="J20" s="80"/>
      <c r="K20" s="80">
        <f t="shared" si="0"/>
        <v>5.5</v>
      </c>
      <c r="L20" s="80">
        <v>4.5</v>
      </c>
      <c r="M20" s="80" t="s">
        <v>694</v>
      </c>
      <c r="N20" s="81"/>
    </row>
    <row r="21" spans="1:14" ht="66" x14ac:dyDescent="0.25">
      <c r="A21" s="77">
        <f t="shared" si="1"/>
        <v>18</v>
      </c>
      <c r="B21" s="78" t="s">
        <v>745</v>
      </c>
      <c r="C21" s="79" t="s">
        <v>746</v>
      </c>
      <c r="D21" s="82" t="s">
        <v>747</v>
      </c>
      <c r="E21" s="77" t="s">
        <v>691</v>
      </c>
      <c r="F21" s="77">
        <v>2</v>
      </c>
      <c r="G21" s="80">
        <v>5.5</v>
      </c>
      <c r="H21" s="77" t="s">
        <v>692</v>
      </c>
      <c r="I21" s="77" t="s">
        <v>698</v>
      </c>
      <c r="J21" s="80"/>
      <c r="K21" s="80">
        <f t="shared" si="0"/>
        <v>4.5</v>
      </c>
      <c r="L21" s="80">
        <v>4.5</v>
      </c>
      <c r="M21" s="80" t="s">
        <v>694</v>
      </c>
      <c r="N21" s="81"/>
    </row>
    <row r="22" spans="1:14" ht="66" x14ac:dyDescent="0.25">
      <c r="A22" s="77">
        <f t="shared" si="1"/>
        <v>19</v>
      </c>
      <c r="B22" s="78" t="s">
        <v>748</v>
      </c>
      <c r="C22" s="79" t="s">
        <v>749</v>
      </c>
      <c r="D22" s="79" t="s">
        <v>750</v>
      </c>
      <c r="E22" s="77" t="s">
        <v>691</v>
      </c>
      <c r="F22" s="77">
        <v>2</v>
      </c>
      <c r="G22" s="80">
        <v>6</v>
      </c>
      <c r="H22" s="77" t="s">
        <v>708</v>
      </c>
      <c r="I22" s="77" t="s">
        <v>693</v>
      </c>
      <c r="J22" s="80"/>
      <c r="K22" s="80">
        <f t="shared" si="0"/>
        <v>5</v>
      </c>
      <c r="L22" s="80">
        <v>4.5</v>
      </c>
      <c r="M22" s="80" t="s">
        <v>694</v>
      </c>
      <c r="N22" s="81"/>
    </row>
    <row r="23" spans="1:14" ht="66" x14ac:dyDescent="0.25">
      <c r="A23" s="77">
        <f t="shared" si="1"/>
        <v>20</v>
      </c>
      <c r="B23" s="78" t="s">
        <v>751</v>
      </c>
      <c r="C23" s="79" t="s">
        <v>752</v>
      </c>
      <c r="D23" s="79" t="s">
        <v>753</v>
      </c>
      <c r="E23" s="77" t="s">
        <v>691</v>
      </c>
      <c r="F23" s="77">
        <v>2</v>
      </c>
      <c r="G23" s="80">
        <v>7</v>
      </c>
      <c r="H23" s="77" t="s">
        <v>708</v>
      </c>
      <c r="I23" s="77" t="s">
        <v>698</v>
      </c>
      <c r="J23" s="80"/>
      <c r="K23" s="80">
        <f t="shared" si="0"/>
        <v>6</v>
      </c>
      <c r="L23" s="80">
        <v>4.5</v>
      </c>
      <c r="M23" s="80" t="s">
        <v>694</v>
      </c>
      <c r="N23" s="81"/>
    </row>
    <row r="24" spans="1:14" ht="66" x14ac:dyDescent="0.25">
      <c r="A24" s="77">
        <f t="shared" si="1"/>
        <v>21</v>
      </c>
      <c r="B24" s="78" t="s">
        <v>754</v>
      </c>
      <c r="C24" s="79" t="s">
        <v>752</v>
      </c>
      <c r="D24" s="79" t="s">
        <v>755</v>
      </c>
      <c r="E24" s="77" t="s">
        <v>691</v>
      </c>
      <c r="F24" s="77">
        <v>2</v>
      </c>
      <c r="G24" s="80">
        <v>6.5</v>
      </c>
      <c r="H24" s="77" t="s">
        <v>708</v>
      </c>
      <c r="I24" s="77" t="s">
        <v>698</v>
      </c>
      <c r="J24" s="80"/>
      <c r="K24" s="80">
        <f t="shared" si="0"/>
        <v>5.5</v>
      </c>
      <c r="L24" s="80">
        <v>4.5</v>
      </c>
      <c r="M24" s="80" t="s">
        <v>694</v>
      </c>
      <c r="N24" s="81"/>
    </row>
    <row r="25" spans="1:14" ht="66" x14ac:dyDescent="0.25">
      <c r="A25" s="77">
        <f t="shared" si="1"/>
        <v>22</v>
      </c>
      <c r="B25" s="78" t="s">
        <v>756</v>
      </c>
      <c r="C25" s="79" t="s">
        <v>757</v>
      </c>
      <c r="D25" s="79" t="s">
        <v>758</v>
      </c>
      <c r="E25" s="77" t="s">
        <v>691</v>
      </c>
      <c r="F25" s="77">
        <v>2</v>
      </c>
      <c r="G25" s="80">
        <v>5</v>
      </c>
      <c r="H25" s="77" t="s">
        <v>692</v>
      </c>
      <c r="I25" s="77" t="s">
        <v>693</v>
      </c>
      <c r="J25" s="80"/>
      <c r="K25" s="80">
        <f t="shared" si="0"/>
        <v>4</v>
      </c>
      <c r="L25" s="80">
        <v>4.5</v>
      </c>
      <c r="M25" s="80" t="s">
        <v>694</v>
      </c>
      <c r="N25" s="81"/>
    </row>
    <row r="26" spans="1:14" ht="66" x14ac:dyDescent="0.25">
      <c r="A26" s="77">
        <f t="shared" si="1"/>
        <v>23</v>
      </c>
      <c r="B26" s="78" t="s">
        <v>759</v>
      </c>
      <c r="C26" s="79" t="s">
        <v>760</v>
      </c>
      <c r="D26" s="79" t="s">
        <v>761</v>
      </c>
      <c r="E26" s="77" t="s">
        <v>691</v>
      </c>
      <c r="F26" s="77">
        <v>2</v>
      </c>
      <c r="G26" s="80">
        <v>5.5</v>
      </c>
      <c r="H26" s="77" t="s">
        <v>692</v>
      </c>
      <c r="I26" s="77" t="s">
        <v>693</v>
      </c>
      <c r="J26" s="80"/>
      <c r="K26" s="80">
        <f t="shared" si="0"/>
        <v>4.5</v>
      </c>
      <c r="L26" s="80">
        <v>4.5</v>
      </c>
      <c r="M26" s="80" t="s">
        <v>694</v>
      </c>
      <c r="N26" s="81"/>
    </row>
    <row r="27" spans="1:14" ht="66" x14ac:dyDescent="0.25">
      <c r="A27" s="77">
        <f t="shared" si="1"/>
        <v>24</v>
      </c>
      <c r="B27" s="78" t="s">
        <v>762</v>
      </c>
      <c r="C27" s="79" t="s">
        <v>763</v>
      </c>
      <c r="D27" s="79" t="s">
        <v>764</v>
      </c>
      <c r="E27" s="77" t="s">
        <v>691</v>
      </c>
      <c r="F27" s="77">
        <v>2</v>
      </c>
      <c r="G27" s="80">
        <v>7</v>
      </c>
      <c r="H27" s="77" t="s">
        <v>692</v>
      </c>
      <c r="I27" s="77" t="s">
        <v>698</v>
      </c>
      <c r="J27" s="80"/>
      <c r="K27" s="80">
        <f t="shared" si="0"/>
        <v>6</v>
      </c>
      <c r="L27" s="80">
        <v>4.5</v>
      </c>
      <c r="M27" s="80" t="s">
        <v>694</v>
      </c>
      <c r="N27" s="81"/>
    </row>
    <row r="28" spans="1:14" ht="66" x14ac:dyDescent="0.25">
      <c r="A28" s="77">
        <f t="shared" si="1"/>
        <v>25</v>
      </c>
      <c r="B28" s="78" t="s">
        <v>765</v>
      </c>
      <c r="C28" s="79" t="s">
        <v>766</v>
      </c>
      <c r="D28" s="79" t="s">
        <v>767</v>
      </c>
      <c r="E28" s="77" t="s">
        <v>691</v>
      </c>
      <c r="F28" s="77">
        <v>2</v>
      </c>
      <c r="G28" s="80">
        <v>6</v>
      </c>
      <c r="H28" s="77" t="s">
        <v>692</v>
      </c>
      <c r="I28" s="77" t="s">
        <v>693</v>
      </c>
      <c r="J28" s="80"/>
      <c r="K28" s="80">
        <f t="shared" si="0"/>
        <v>5</v>
      </c>
      <c r="L28" s="80">
        <v>4.5</v>
      </c>
      <c r="M28" s="80" t="s">
        <v>694</v>
      </c>
      <c r="N28" s="81"/>
    </row>
    <row r="29" spans="1:14" ht="66" x14ac:dyDescent="0.25">
      <c r="A29" s="77">
        <f t="shared" si="1"/>
        <v>26</v>
      </c>
      <c r="B29" s="78" t="s">
        <v>768</v>
      </c>
      <c r="C29" s="79" t="s">
        <v>769</v>
      </c>
      <c r="D29" s="79" t="s">
        <v>770</v>
      </c>
      <c r="E29" s="77" t="s">
        <v>691</v>
      </c>
      <c r="F29" s="77">
        <v>2</v>
      </c>
      <c r="G29" s="80">
        <v>5.5</v>
      </c>
      <c r="H29" s="77" t="s">
        <v>692</v>
      </c>
      <c r="I29" s="77" t="s">
        <v>693</v>
      </c>
      <c r="J29" s="80"/>
      <c r="K29" s="80">
        <f t="shared" si="0"/>
        <v>4.5</v>
      </c>
      <c r="L29" s="80">
        <v>4.5</v>
      </c>
      <c r="M29" s="80" t="s">
        <v>694</v>
      </c>
      <c r="N29" s="81"/>
    </row>
    <row r="30" spans="1:14" ht="66" x14ac:dyDescent="0.25">
      <c r="A30" s="77">
        <f t="shared" si="1"/>
        <v>27</v>
      </c>
      <c r="B30" s="78" t="s">
        <v>771</v>
      </c>
      <c r="C30" s="79" t="s">
        <v>772</v>
      </c>
      <c r="D30" s="79" t="s">
        <v>773</v>
      </c>
      <c r="E30" s="77" t="s">
        <v>691</v>
      </c>
      <c r="F30" s="77">
        <v>2</v>
      </c>
      <c r="G30" s="80">
        <v>5.5</v>
      </c>
      <c r="H30" s="77" t="s">
        <v>708</v>
      </c>
      <c r="I30" s="77" t="s">
        <v>698</v>
      </c>
      <c r="J30" s="80"/>
      <c r="K30" s="80">
        <f t="shared" si="0"/>
        <v>4.5</v>
      </c>
      <c r="L30" s="80">
        <v>4.5</v>
      </c>
      <c r="M30" s="80" t="s">
        <v>694</v>
      </c>
      <c r="N30" s="81"/>
    </row>
    <row r="31" spans="1:14" ht="66" x14ac:dyDescent="0.25">
      <c r="A31" s="77">
        <f t="shared" si="1"/>
        <v>28</v>
      </c>
      <c r="B31" s="78" t="s">
        <v>774</v>
      </c>
      <c r="C31" s="79" t="s">
        <v>775</v>
      </c>
      <c r="D31" s="79" t="s">
        <v>776</v>
      </c>
      <c r="E31" s="77" t="s">
        <v>691</v>
      </c>
      <c r="F31" s="77">
        <v>2</v>
      </c>
      <c r="G31" s="80">
        <v>7</v>
      </c>
      <c r="H31" s="77" t="s">
        <v>692</v>
      </c>
      <c r="I31" s="77" t="s">
        <v>698</v>
      </c>
      <c r="J31" s="80"/>
      <c r="K31" s="80">
        <f t="shared" si="0"/>
        <v>6</v>
      </c>
      <c r="L31" s="80">
        <v>4.5</v>
      </c>
      <c r="M31" s="80" t="s">
        <v>694</v>
      </c>
      <c r="N31" s="81"/>
    </row>
    <row r="32" spans="1:14" ht="66" x14ac:dyDescent="0.25">
      <c r="A32" s="77">
        <f t="shared" si="1"/>
        <v>29</v>
      </c>
      <c r="B32" s="78" t="s">
        <v>777</v>
      </c>
      <c r="C32" s="79" t="s">
        <v>778</v>
      </c>
      <c r="D32" s="79" t="s">
        <v>779</v>
      </c>
      <c r="E32" s="77" t="s">
        <v>691</v>
      </c>
      <c r="F32" s="77">
        <v>2</v>
      </c>
      <c r="G32" s="80">
        <v>7</v>
      </c>
      <c r="H32" s="77" t="s">
        <v>708</v>
      </c>
      <c r="I32" s="77"/>
      <c r="J32" s="80" t="s">
        <v>698</v>
      </c>
      <c r="K32" s="80">
        <f t="shared" si="0"/>
        <v>6</v>
      </c>
      <c r="L32" s="80">
        <v>4.5</v>
      </c>
      <c r="M32" s="80" t="s">
        <v>694</v>
      </c>
      <c r="N32" s="81"/>
    </row>
    <row r="33" spans="1:14" ht="66" x14ac:dyDescent="0.25">
      <c r="A33" s="77">
        <f t="shared" si="1"/>
        <v>30</v>
      </c>
      <c r="B33" s="78" t="s">
        <v>780</v>
      </c>
      <c r="C33" s="79" t="s">
        <v>781</v>
      </c>
      <c r="D33" s="79" t="s">
        <v>782</v>
      </c>
      <c r="E33" s="77" t="s">
        <v>691</v>
      </c>
      <c r="F33" s="77">
        <v>1</v>
      </c>
      <c r="G33" s="80">
        <v>5</v>
      </c>
      <c r="H33" s="77" t="s">
        <v>692</v>
      </c>
      <c r="I33" s="77"/>
      <c r="J33" s="80" t="s">
        <v>693</v>
      </c>
      <c r="K33" s="80">
        <f t="shared" si="0"/>
        <v>4</v>
      </c>
      <c r="L33" s="80">
        <v>4.5</v>
      </c>
      <c r="M33" s="80" t="s">
        <v>694</v>
      </c>
      <c r="N33" s="81"/>
    </row>
    <row r="34" spans="1:14" ht="66" x14ac:dyDescent="0.25">
      <c r="A34" s="77">
        <f t="shared" si="1"/>
        <v>31</v>
      </c>
      <c r="B34" s="78" t="s">
        <v>783</v>
      </c>
      <c r="C34" s="79" t="s">
        <v>784</v>
      </c>
      <c r="D34" s="79" t="s">
        <v>785</v>
      </c>
      <c r="E34" s="77" t="s">
        <v>691</v>
      </c>
      <c r="F34" s="77">
        <v>1</v>
      </c>
      <c r="G34" s="80">
        <v>5</v>
      </c>
      <c r="H34" s="77" t="s">
        <v>692</v>
      </c>
      <c r="I34" s="77" t="s">
        <v>693</v>
      </c>
      <c r="J34" s="80"/>
      <c r="K34" s="80">
        <f t="shared" si="0"/>
        <v>4</v>
      </c>
      <c r="L34" s="80">
        <v>4.5</v>
      </c>
      <c r="M34" s="80" t="s">
        <v>694</v>
      </c>
      <c r="N34" s="81"/>
    </row>
    <row r="35" spans="1:14" ht="82.5" x14ac:dyDescent="0.25">
      <c r="A35" s="77">
        <f t="shared" si="1"/>
        <v>32</v>
      </c>
      <c r="B35" s="78" t="s">
        <v>786</v>
      </c>
      <c r="C35" s="83" t="s">
        <v>787</v>
      </c>
      <c r="D35" s="83" t="s">
        <v>788</v>
      </c>
      <c r="E35" s="77" t="s">
        <v>691</v>
      </c>
      <c r="F35" s="77">
        <v>2</v>
      </c>
      <c r="G35" s="80">
        <v>6.5</v>
      </c>
      <c r="H35" s="77" t="s">
        <v>708</v>
      </c>
      <c r="I35" s="77" t="s">
        <v>698</v>
      </c>
      <c r="J35" s="80"/>
      <c r="K35" s="80">
        <f t="shared" si="0"/>
        <v>5.5</v>
      </c>
      <c r="L35" s="80">
        <v>4.5</v>
      </c>
      <c r="M35" s="80" t="s">
        <v>694</v>
      </c>
      <c r="N35" s="81"/>
    </row>
    <row r="36" spans="1:14" ht="66" x14ac:dyDescent="0.25">
      <c r="A36" s="77">
        <f t="shared" si="1"/>
        <v>33</v>
      </c>
      <c r="B36" s="78" t="s">
        <v>789</v>
      </c>
      <c r="C36" s="83" t="s">
        <v>790</v>
      </c>
      <c r="D36" s="83" t="s">
        <v>791</v>
      </c>
      <c r="E36" s="77" t="s">
        <v>691</v>
      </c>
      <c r="F36" s="77">
        <v>2</v>
      </c>
      <c r="G36" s="80">
        <v>7</v>
      </c>
      <c r="H36" s="77" t="s">
        <v>708</v>
      </c>
      <c r="I36" s="77"/>
      <c r="J36" s="80" t="s">
        <v>698</v>
      </c>
      <c r="K36" s="80">
        <f t="shared" si="0"/>
        <v>6</v>
      </c>
      <c r="L36" s="80">
        <v>4.5</v>
      </c>
      <c r="M36" s="80" t="s">
        <v>694</v>
      </c>
      <c r="N36" s="81"/>
    </row>
    <row r="37" spans="1:14" ht="99" x14ac:dyDescent="0.25">
      <c r="A37" s="77">
        <f t="shared" si="1"/>
        <v>34</v>
      </c>
      <c r="B37" s="78" t="s">
        <v>792</v>
      </c>
      <c r="C37" s="83" t="s">
        <v>793</v>
      </c>
      <c r="D37" s="83" t="s">
        <v>794</v>
      </c>
      <c r="E37" s="77" t="s">
        <v>691</v>
      </c>
      <c r="F37" s="77">
        <v>2</v>
      </c>
      <c r="G37" s="80">
        <v>7</v>
      </c>
      <c r="H37" s="77" t="s">
        <v>692</v>
      </c>
      <c r="I37" s="77"/>
      <c r="J37" s="80" t="s">
        <v>693</v>
      </c>
      <c r="K37" s="80">
        <f t="shared" si="0"/>
        <v>6</v>
      </c>
      <c r="L37" s="80">
        <v>4.5</v>
      </c>
      <c r="M37" s="80" t="s">
        <v>694</v>
      </c>
      <c r="N37" s="81"/>
    </row>
    <row r="38" spans="1:14" ht="66" x14ac:dyDescent="0.25">
      <c r="A38" s="77">
        <f t="shared" si="1"/>
        <v>35</v>
      </c>
      <c r="B38" s="78" t="s">
        <v>795</v>
      </c>
      <c r="C38" s="83" t="s">
        <v>796</v>
      </c>
      <c r="D38" s="83" t="s">
        <v>797</v>
      </c>
      <c r="E38" s="77" t="s">
        <v>691</v>
      </c>
      <c r="F38" s="77">
        <v>2</v>
      </c>
      <c r="G38" s="80">
        <v>7</v>
      </c>
      <c r="H38" s="77" t="s">
        <v>692</v>
      </c>
      <c r="I38" s="77"/>
      <c r="J38" s="80" t="s">
        <v>698</v>
      </c>
      <c r="K38" s="80">
        <f t="shared" si="0"/>
        <v>6</v>
      </c>
      <c r="L38" s="80">
        <v>4.5</v>
      </c>
      <c r="M38" s="80" t="s">
        <v>694</v>
      </c>
      <c r="N38" s="81"/>
    </row>
    <row r="39" spans="1:14" ht="82.5" x14ac:dyDescent="0.25">
      <c r="A39" s="77">
        <f t="shared" si="1"/>
        <v>36</v>
      </c>
      <c r="B39" s="78" t="s">
        <v>798</v>
      </c>
      <c r="C39" s="83" t="s">
        <v>799</v>
      </c>
      <c r="D39" s="83" t="s">
        <v>800</v>
      </c>
      <c r="E39" s="77" t="s">
        <v>691</v>
      </c>
      <c r="F39" s="77">
        <v>4</v>
      </c>
      <c r="G39" s="80">
        <v>31</v>
      </c>
      <c r="H39" s="77" t="s">
        <v>708</v>
      </c>
      <c r="I39" s="77"/>
      <c r="J39" s="80" t="s">
        <v>801</v>
      </c>
      <c r="K39" s="80">
        <v>14.5</v>
      </c>
      <c r="L39" s="84">
        <v>4.75</v>
      </c>
      <c r="M39" s="80" t="s">
        <v>802</v>
      </c>
      <c r="N39" s="81"/>
    </row>
    <row r="40" spans="1:14" ht="66" x14ac:dyDescent="0.25">
      <c r="A40" s="77">
        <f t="shared" si="1"/>
        <v>37</v>
      </c>
      <c r="B40" s="78" t="s">
        <v>803</v>
      </c>
      <c r="C40" s="83" t="s">
        <v>746</v>
      </c>
      <c r="D40" s="83" t="s">
        <v>804</v>
      </c>
      <c r="E40" s="77" t="s">
        <v>691</v>
      </c>
      <c r="F40" s="77">
        <v>2</v>
      </c>
      <c r="G40" s="80">
        <v>7</v>
      </c>
      <c r="H40" s="77" t="s">
        <v>708</v>
      </c>
      <c r="I40" s="77" t="s">
        <v>698</v>
      </c>
      <c r="J40" s="80"/>
      <c r="K40" s="80">
        <f>G40-1</f>
        <v>6</v>
      </c>
      <c r="L40" s="80">
        <v>4.5</v>
      </c>
      <c r="M40" s="80" t="s">
        <v>694</v>
      </c>
      <c r="N40" s="81"/>
    </row>
  </sheetData>
  <mergeCells count="11">
    <mergeCell ref="H2:H3"/>
    <mergeCell ref="I2:J2"/>
    <mergeCell ref="K2:M2"/>
    <mergeCell ref="N2:N3"/>
    <mergeCell ref="A2:A3"/>
    <mergeCell ref="B2:B3"/>
    <mergeCell ref="C2:D2"/>
    <mergeCell ref="E2:E3"/>
    <mergeCell ref="F2:F3"/>
    <mergeCell ref="G2:G3"/>
    <mergeCell ref="A1:K1"/>
  </mergeCells>
  <pageMargins left="0.70866141732283505" right="0.70866141732283505" top="0.5" bottom="0.4" header="0.2" footer="0.31496062992126"/>
  <pageSetup paperSize="9" scale="7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SỞ GTVT HÀ NỘI</vt:lpstr>
      <vt:lpstr>PHÚ XUYÊN</vt:lpstr>
      <vt:lpstr>ĐAN PHƯỢNG</vt:lpstr>
      <vt:lpstr>BA VÌ</vt:lpstr>
      <vt:lpstr>'ĐAN PHƯỢNG'!Print_Area</vt:lpstr>
      <vt:lpstr>'PHÚ XUYÊN'!Print_Area</vt:lpstr>
      <vt:lpstr>'SỞ GTVT HÀ NỘI'!Print_Area</vt:lpstr>
      <vt:lpstr>'BA VÌ'!Print_Titles</vt:lpstr>
      <vt:lpstr>'ĐAN PHƯỢNG'!Print_Titles</vt:lpstr>
      <vt:lpstr>'PHÚ XUYÊN'!Print_Titles</vt:lpstr>
      <vt:lpstr>'SỞ GTVT HÀ NỘI'!Print_Titles</vt:lpstr>
    </vt:vector>
  </TitlesOfParts>
  <Company>BAN QUYEN 21AK22.COM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Nhulam</cp:lastModifiedBy>
  <cp:lastPrinted>2024-06-10T08:35:41Z</cp:lastPrinted>
  <dcterms:created xsi:type="dcterms:W3CDTF">2024-02-20T02:46:33Z</dcterms:created>
  <dcterms:modified xsi:type="dcterms:W3CDTF">2024-06-10T08:35:50Z</dcterms:modified>
</cp:coreProperties>
</file>